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071" windowWidth="2100" windowHeight="1599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eath">'Population Growth'!$D$4</definedName>
    <definedName name="Death0">'Population Growth'!$D$4</definedName>
    <definedName name="dt">'Population Growth'!$D$9</definedName>
    <definedName name="gestation">'Population Growth'!$H$1</definedName>
    <definedName name="Initial_R">'Population Growth'!$D$5</definedName>
    <definedName name="Rmax">'Population Growth'!$D$3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<sst xmlns="http://schemas.openxmlformats.org/spreadsheetml/2006/main" count="24" uniqueCount="24">
  <si>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</si>
  <si>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</si>
  <si>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</si>
  <si>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</si>
  <si>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</si>
  <si>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</si>
  <si>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</si>
  <si>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</si>
  <si>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</si>
  <si>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</si>
  <si>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</si>
  <si>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</si>
  <si>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</si>
  <si>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</si>
  <si>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</si>
  <si>
    <t>Rn</t>
  </si>
  <si>
    <t>Death</t>
  </si>
  <si>
    <t>Rmax</t>
  </si>
  <si>
    <t>Not Changing</t>
  </si>
  <si>
    <t>Constant</t>
  </si>
  <si>
    <t>Linear</t>
  </si>
  <si>
    <t>5*time</t>
  </si>
  <si>
    <t>Proportional</t>
  </si>
  <si>
    <t>b*Ro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</si>
</sst>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275"/>
          <c:y val="0.1625"/>
          <c:w val="0.784"/>
          <c:h val="0.7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15822669"/>
        <c:axId val="8186294"/>
      </c:scatterChart>
      <c:valAx>
        <c:axId val="15822669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86294"/>
        <c:crosses val="autoZero"/>
        <c:crossBetween val="midCat"/>
        <c:dispUnits/>
      </c:valAx>
      <c:valAx>
        <c:axId val="818629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66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53825"/>
          <c:w val="0.196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50" zoomScaleNormal="150" zoomScalePageLayoutView="0" workbookViewId="0" topLeftCell="A1">
      <selection activeCell="D4" sqref="D4"/>
    </sheetView>
  </sheetViews>
  <sheetFormatPr defaultColWidth="9.00390625" defaultRowHeight="12.75"/>
  <cols>
    <col min="1" max="1" width="18.125" style="0" customWidth="1"/>
    <col min="2" max="2" width="4.875" style="0" customWidth="1"/>
    <col min="3" max="4" width="11.0039062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  <col min="9" max="16384" width="11.00390625" style="0" customWidth="1"/>
  </cols>
  <sheetData>
    <row r="1" spans="1:8" ht="12.75">
      <c r="A1" t="s">
        <v>11</v>
      </c>
      <c r="G1" t="s">
        <v>12</v>
      </c>
      <c r="H1" s="4">
        <v>28</v>
      </c>
    </row>
    <row r="2" spans="1:8" ht="12.75">
      <c r="A2" t="s">
        <v>10</v>
      </c>
      <c r="G2" t="s">
        <v>14</v>
      </c>
      <c r="H2" s="4">
        <f>INT(2*365/gestation)</f>
        <v>26</v>
      </c>
    </row>
    <row r="3" spans="3:11" ht="12.75">
      <c r="C3" t="s">
        <v>17</v>
      </c>
      <c r="D3" s="5">
        <v>400</v>
      </c>
      <c r="J3" t="s">
        <v>18</v>
      </c>
      <c r="K3">
        <v>0</v>
      </c>
    </row>
    <row r="4" spans="1:11" ht="12.75">
      <c r="A4" t="s">
        <v>4</v>
      </c>
      <c r="C4" t="s">
        <v>16</v>
      </c>
      <c r="D4">
        <v>0.5</v>
      </c>
      <c r="J4" t="s">
        <v>19</v>
      </c>
      <c r="K4">
        <v>50</v>
      </c>
    </row>
    <row r="5" spans="3:11" ht="12.75">
      <c r="C5" s="1" t="s">
        <v>5</v>
      </c>
      <c r="D5">
        <v>2</v>
      </c>
      <c r="J5" t="s">
        <v>20</v>
      </c>
      <c r="K5" t="s">
        <v>21</v>
      </c>
    </row>
    <row r="6" spans="1:11" ht="12.75">
      <c r="A6" s="3" t="s">
        <v>0</v>
      </c>
      <c r="F6" t="s">
        <v>8</v>
      </c>
      <c r="G6" t="s">
        <v>9</v>
      </c>
      <c r="H6" s="2" t="s">
        <v>15</v>
      </c>
      <c r="J6" t="s">
        <v>22</v>
      </c>
      <c r="K6" t="s">
        <v>23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0.59</v>
      </c>
      <c r="F8">
        <f aca="true" t="shared" si="0" ref="F8:F32">F7+dt</f>
        <v>1</v>
      </c>
      <c r="G8" s="2">
        <f>H7</f>
        <v>2</v>
      </c>
      <c r="H8" s="2">
        <f aca="true" t="shared" si="1" ref="H8:H36">Ro+(b*Ro*(1-Ro/Rmax))*dt</f>
        <v>3.1741</v>
      </c>
    </row>
    <row r="9" spans="1:8" ht="12.75">
      <c r="A9" s="3"/>
      <c r="C9" s="1" t="s">
        <v>6</v>
      </c>
      <c r="D9">
        <v>1</v>
      </c>
      <c r="F9">
        <f t="shared" si="0"/>
        <v>2</v>
      </c>
      <c r="G9" s="2">
        <f>H8</f>
        <v>3.1741</v>
      </c>
      <c r="H9" s="2">
        <f t="shared" si="1"/>
        <v>5.031958506555251</v>
      </c>
    </row>
    <row r="10" spans="1:8" ht="12.75">
      <c r="A10" s="3" t="s">
        <v>2</v>
      </c>
      <c r="C10" s="1" t="s">
        <v>13</v>
      </c>
      <c r="D10">
        <f>D21/10000</f>
        <v>0.0005</v>
      </c>
      <c r="F10">
        <f t="shared" si="0"/>
        <v>3</v>
      </c>
      <c r="G10" s="2">
        <f aca="true" t="shared" si="2" ref="G10:G36">H9</f>
        <v>5.031958506555251</v>
      </c>
      <c r="H10" s="2">
        <f t="shared" si="1"/>
        <v>7.9634661309656</v>
      </c>
    </row>
    <row r="11" spans="1:8" ht="12.75">
      <c r="A11" s="3"/>
      <c r="F11">
        <f t="shared" si="0"/>
        <v>4</v>
      </c>
      <c r="G11" s="2">
        <f t="shared" si="2"/>
        <v>7.9634661309656</v>
      </c>
      <c r="H11" s="2">
        <f t="shared" si="1"/>
        <v>12.568371378827225</v>
      </c>
    </row>
    <row r="12" spans="1:8" ht="12.75">
      <c r="A12" s="3" t="s">
        <v>3</v>
      </c>
      <c r="F12">
        <f t="shared" si="0"/>
        <v>5</v>
      </c>
      <c r="G12" s="2">
        <f t="shared" si="2"/>
        <v>12.568371378827225</v>
      </c>
      <c r="H12" s="2">
        <f t="shared" si="1"/>
        <v>19.750713652639003</v>
      </c>
    </row>
    <row r="13" spans="6:8" ht="12.75">
      <c r="F13">
        <f t="shared" si="0"/>
        <v>6</v>
      </c>
      <c r="G13" s="2">
        <f t="shared" si="2"/>
        <v>19.750713652639003</v>
      </c>
      <c r="H13" s="2">
        <f t="shared" si="1"/>
        <v>30.828250940257917</v>
      </c>
    </row>
    <row r="14" spans="6:8" ht="12.75">
      <c r="F14">
        <f t="shared" si="0"/>
        <v>7</v>
      </c>
      <c r="G14" s="2">
        <f t="shared" si="2"/>
        <v>30.828250940257917</v>
      </c>
      <c r="H14" s="2">
        <f t="shared" si="1"/>
        <v>47.61510693735771</v>
      </c>
    </row>
    <row r="15" spans="6:8" ht="12.75">
      <c r="F15">
        <f t="shared" si="0"/>
        <v>8</v>
      </c>
      <c r="G15" s="2">
        <f t="shared" si="2"/>
        <v>47.61510693735771</v>
      </c>
      <c r="H15" s="2">
        <f t="shared" si="1"/>
        <v>72.36390237763115</v>
      </c>
    </row>
    <row r="16" spans="6:8" ht="12.75">
      <c r="F16">
        <f t="shared" si="0"/>
        <v>9</v>
      </c>
      <c r="G16" s="2">
        <f t="shared" si="2"/>
        <v>72.36390237763115</v>
      </c>
      <c r="H16" s="2">
        <f t="shared" si="1"/>
        <v>107.33471658863752</v>
      </c>
    </row>
    <row r="17" spans="6:8" ht="12.75">
      <c r="F17">
        <f t="shared" si="0"/>
        <v>10</v>
      </c>
      <c r="G17" s="2">
        <f t="shared" si="2"/>
        <v>107.33471658863752</v>
      </c>
      <c r="H17" s="2">
        <f t="shared" si="1"/>
        <v>153.66910583281802</v>
      </c>
    </row>
    <row r="18" spans="6:8" ht="12.75">
      <c r="F18">
        <f t="shared" si="0"/>
        <v>11</v>
      </c>
      <c r="G18" s="2">
        <f t="shared" si="2"/>
        <v>153.66910583281802</v>
      </c>
      <c r="H18" s="2">
        <f t="shared" si="1"/>
        <v>209.50294199518038</v>
      </c>
    </row>
    <row r="19" spans="6:8" ht="12.75">
      <c r="F19">
        <f t="shared" si="0"/>
        <v>12</v>
      </c>
      <c r="G19" s="2">
        <f t="shared" si="2"/>
        <v>209.50294199518038</v>
      </c>
      <c r="H19" s="2">
        <f t="shared" si="1"/>
        <v>268.3697407829988</v>
      </c>
    </row>
    <row r="20" spans="4:8" ht="12.75">
      <c r="D20">
        <v>59</v>
      </c>
      <c r="F20">
        <f t="shared" si="0"/>
        <v>13</v>
      </c>
      <c r="G20" s="2">
        <f t="shared" si="2"/>
        <v>268.3697407829988</v>
      </c>
      <c r="H20" s="2">
        <f t="shared" si="1"/>
        <v>320.4749691372655</v>
      </c>
    </row>
    <row r="21" spans="4:8" ht="12.75">
      <c r="D21">
        <v>5</v>
      </c>
      <c r="F21">
        <f t="shared" si="0"/>
        <v>14</v>
      </c>
      <c r="G21" s="2">
        <f t="shared" si="2"/>
        <v>320.4749691372655</v>
      </c>
      <c r="H21" s="2">
        <f t="shared" si="1"/>
        <v>358.0664973090435</v>
      </c>
    </row>
    <row r="22" spans="6:8" ht="12.75">
      <c r="F22">
        <f t="shared" si="0"/>
        <v>15</v>
      </c>
      <c r="G22" s="2">
        <f t="shared" si="2"/>
        <v>358.0664973090435</v>
      </c>
      <c r="H22" s="2">
        <f t="shared" si="1"/>
        <v>380.21359639100746</v>
      </c>
    </row>
    <row r="23" spans="6:8" ht="12.75">
      <c r="F23">
        <f t="shared" si="0"/>
        <v>16</v>
      </c>
      <c r="G23" s="2">
        <f t="shared" si="2"/>
        <v>380.21359639100746</v>
      </c>
      <c r="H23" s="2">
        <f t="shared" si="1"/>
        <v>391.3101094128406</v>
      </c>
    </row>
    <row r="24" spans="6:8" ht="12.75">
      <c r="F24">
        <f t="shared" si="0"/>
        <v>17</v>
      </c>
      <c r="G24" s="2">
        <f t="shared" si="2"/>
        <v>391.3101094128406</v>
      </c>
      <c r="H24" s="2">
        <f t="shared" si="1"/>
        <v>396.32576141659985</v>
      </c>
    </row>
    <row r="25" spans="6:8" ht="12.75">
      <c r="F25">
        <f t="shared" si="0"/>
        <v>18</v>
      </c>
      <c r="G25" s="2">
        <f t="shared" si="2"/>
        <v>396.32576141659985</v>
      </c>
      <c r="H25" s="2">
        <f t="shared" si="1"/>
        <v>398.4736496377835</v>
      </c>
    </row>
    <row r="26" spans="6:8" ht="12.75">
      <c r="F26">
        <f t="shared" si="0"/>
        <v>19</v>
      </c>
      <c r="G26" s="2">
        <f t="shared" si="2"/>
        <v>398.4736496377835</v>
      </c>
      <c r="H26" s="2">
        <f t="shared" si="1"/>
        <v>399.3707599769846</v>
      </c>
    </row>
    <row r="27" spans="6:8" ht="12.75">
      <c r="F27">
        <f t="shared" si="0"/>
        <v>20</v>
      </c>
      <c r="G27" s="2">
        <f t="shared" si="2"/>
        <v>399.3707599769846</v>
      </c>
      <c r="H27" s="2">
        <f t="shared" si="1"/>
        <v>399.741427574629</v>
      </c>
    </row>
    <row r="28" spans="6:8" ht="12.75">
      <c r="F28">
        <f t="shared" si="0"/>
        <v>21</v>
      </c>
      <c r="G28" s="2">
        <f t="shared" si="2"/>
        <v>399.741427574629</v>
      </c>
      <c r="H28" s="2">
        <f t="shared" si="1"/>
        <v>399.8938866875416</v>
      </c>
    </row>
    <row r="29" spans="6:8" ht="12.75">
      <c r="F29">
        <f t="shared" si="0"/>
        <v>22</v>
      </c>
      <c r="G29" s="2">
        <f t="shared" si="2"/>
        <v>399.8938866875416</v>
      </c>
      <c r="H29" s="2">
        <f t="shared" si="1"/>
        <v>399.9564769333403</v>
      </c>
    </row>
    <row r="30" spans="6:8" ht="12.75">
      <c r="F30">
        <f t="shared" si="0"/>
        <v>23</v>
      </c>
      <c r="G30" s="2">
        <f t="shared" si="2"/>
        <v>399.9564769333403</v>
      </c>
      <c r="H30" s="2">
        <f t="shared" si="1"/>
        <v>399.98215274864</v>
      </c>
    </row>
    <row r="31" spans="6:8" ht="12.75">
      <c r="F31">
        <f t="shared" si="0"/>
        <v>24</v>
      </c>
      <c r="G31" s="2">
        <f t="shared" si="2"/>
        <v>399.98215274864</v>
      </c>
      <c r="H31" s="2">
        <f t="shared" si="1"/>
        <v>399.9926821571189</v>
      </c>
    </row>
    <row r="32" spans="6:8" ht="12.75">
      <c r="F32">
        <f t="shared" si="0"/>
        <v>25</v>
      </c>
      <c r="G32" s="2">
        <f t="shared" si="2"/>
        <v>399.9926821571189</v>
      </c>
      <c r="H32" s="2">
        <f t="shared" si="1"/>
        <v>399.99699960543126</v>
      </c>
    </row>
    <row r="33" spans="7:8" ht="12.75">
      <c r="G33" s="2"/>
      <c r="H33" s="2">
        <f t="shared" si="1"/>
        <v>0</v>
      </c>
    </row>
    <row r="34" spans="6:8" ht="12.75">
      <c r="F34">
        <f>F33+dt</f>
        <v>1</v>
      </c>
      <c r="G34" s="2">
        <f t="shared" si="2"/>
        <v>0</v>
      </c>
      <c r="H34" s="2">
        <f t="shared" si="1"/>
        <v>0</v>
      </c>
    </row>
    <row r="35" spans="6:8" ht="12.75">
      <c r="F35">
        <f>F34+dt</f>
        <v>2</v>
      </c>
      <c r="G35" s="2">
        <f t="shared" si="2"/>
        <v>0</v>
      </c>
      <c r="H35" s="2">
        <f t="shared" si="1"/>
        <v>0</v>
      </c>
    </row>
    <row r="36" spans="6:8" ht="12.75">
      <c r="F36">
        <f>F35+dt</f>
        <v>3</v>
      </c>
      <c r="G36" s="2">
        <f t="shared" si="2"/>
        <v>0</v>
      </c>
      <c r="H36" s="2">
        <f t="shared" si="1"/>
        <v>0</v>
      </c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Rajeev</cp:lastModifiedBy>
  <dcterms:created xsi:type="dcterms:W3CDTF">2010-09-28T20:59:44Z</dcterms:created>
  <dcterms:modified xsi:type="dcterms:W3CDTF">2016-11-13T16:48:37Z</dcterms:modified>
  <cp:category/>
  <cp:version/>
  <cp:contentType/>
  <cp:contentStatus/>
</cp:coreProperties>
</file>