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3600" windowHeight="1516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birth">'Population Growth'!$D$8</definedName>
    <definedName name="comp">'Population Growth'!$D$10</definedName>
    <definedName name="Death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<sst xmlns="http://schemas.openxmlformats.org/spreadsheetml/2006/main" count="24" uniqueCount="24">
  <si>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</si>
  <si>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</si>
  <si>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</si>
  <si>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</si>
  <si>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</si>
  <si>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</si>
  <si>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</si>
  <si>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</si>
  <si>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</si>
  <si>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</si>
  <si>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</si>
  <si>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</si>
  <si>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</si>
  <si>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</si>
  <si>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</si>
  <si>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</si>
  <si>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Death</t>
  </si>
  <si>
    <t>Rmax</t>
  </si>
  <si>
    <t>Not changing</t>
  </si>
  <si>
    <t>Constant</t>
  </si>
  <si>
    <t>Linear</t>
  </si>
  <si>
    <t>5*time</t>
  </si>
  <si>
    <t>Proportional</t>
  </si>
  <si>
    <t>b*Ro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</si>
</sst>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13997488"/>
        <c:axId val="58868529"/>
      </c:scatterChart>
      <c:valAx>
        <c:axId val="13997488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 val="autoZero"/>
        <c:crossBetween val="midCat"/>
        <c:dispUnits/>
      </c:valAx>
      <c:valAx>
        <c:axId val="5886852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workbookViewId="0" topLeftCell="A1">
      <selection activeCell="G2" sqref="G2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3" spans="3:4" ht="12.75">
      <c r="C3" t="s">
        <v>17</v>
      </c>
      <c r="D3">
        <v>1800</v>
      </c>
    </row>
    <row r="4" spans="1:4" ht="12.75">
      <c r="A4" t="s">
        <v>4</v>
      </c>
      <c r="C4" t="s">
        <v>16</v>
      </c>
      <c r="D4">
        <v>0.4</v>
      </c>
    </row>
    <row r="5" spans="3:4" ht="12.75">
      <c r="C5" s="1" t="s">
        <v>5</v>
      </c>
      <c r="D5">
        <v>2</v>
      </c>
    </row>
    <row r="6" spans="1:11" ht="12.75">
      <c r="A6" s="3" t="s">
        <v>0</v>
      </c>
      <c r="F6" t="s">
        <v>8</v>
      </c>
      <c r="G6" t="s">
        <v>9</v>
      </c>
      <c r="H6" s="2" t="s">
        <v>10</v>
      </c>
      <c r="J6" t="s">
        <v>18</v>
      </c>
      <c r="K6">
        <v>0</v>
      </c>
    </row>
    <row r="7" spans="1:11" ht="12.75">
      <c r="A7" s="3"/>
      <c r="F7">
        <v>0</v>
      </c>
      <c r="G7">
        <f>Initial_R</f>
        <v>2</v>
      </c>
      <c r="H7" s="2">
        <f>Initial_R</f>
        <v>2</v>
      </c>
      <c r="J7" t="s">
        <v>19</v>
      </c>
      <c r="K7">
        <v>50</v>
      </c>
    </row>
    <row r="8" spans="1:11" ht="12.75">
      <c r="A8" s="3" t="s">
        <v>1</v>
      </c>
      <c r="C8" s="1" t="s">
        <v>7</v>
      </c>
      <c r="D8">
        <f>D20/100</f>
        <v>0.5</v>
      </c>
      <c r="F8">
        <f aca="true" t="shared" si="0" ref="F8:F32">F7+dt</f>
        <v>1</v>
      </c>
      <c r="G8" s="2">
        <f>H7</f>
        <v>2</v>
      </c>
      <c r="H8" s="2">
        <f aca="true" t="shared" si="1" ref="H8:H32">Ro+(birth*Ro*(1-Ro/Rmax))*dt</f>
        <v>2.9988888888888887</v>
      </c>
      <c r="J8" t="s">
        <v>20</v>
      </c>
      <c r="K8" t="s">
        <v>21</v>
      </c>
    </row>
    <row r="9" spans="1:11" ht="12.75">
      <c r="A9" s="3"/>
      <c r="C9" s="1" t="s">
        <v>6</v>
      </c>
      <c r="D9">
        <v>1</v>
      </c>
      <c r="F9">
        <f t="shared" si="0"/>
        <v>2</v>
      </c>
      <c r="G9" s="2">
        <f>H8</f>
        <v>2.9988888888888887</v>
      </c>
      <c r="H9" s="2">
        <f t="shared" si="1"/>
        <v>4.4958351848422495</v>
      </c>
      <c r="J9" t="s">
        <v>22</v>
      </c>
      <c r="K9" t="s">
        <v>23</v>
      </c>
    </row>
    <row r="10" spans="1:8" ht="12.75">
      <c r="A10" s="3" t="s">
        <v>2</v>
      </c>
      <c r="C10" s="1" t="s">
        <v>14</v>
      </c>
      <c r="D10">
        <f>D21/10000</f>
        <v>0.0005</v>
      </c>
      <c r="F10">
        <f t="shared" si="0"/>
        <v>3</v>
      </c>
      <c r="G10" s="2">
        <f aca="true" t="shared" si="2" ref="G10:G32">H9</f>
        <v>4.4958351848422495</v>
      </c>
      <c r="H10" s="2">
        <f t="shared" si="1"/>
        <v>6.738138184483023</v>
      </c>
    </row>
    <row r="11" spans="1:8" ht="12.75">
      <c r="A11" s="3"/>
      <c r="F11">
        <f t="shared" si="0"/>
        <v>4</v>
      </c>
      <c r="G11" s="2">
        <f t="shared" si="2"/>
        <v>6.738138184483023</v>
      </c>
      <c r="H11" s="2">
        <f t="shared" si="1"/>
        <v>10.094595469448649</v>
      </c>
    </row>
    <row r="12" spans="1:8" ht="12.75">
      <c r="A12" s="3" t="s">
        <v>3</v>
      </c>
      <c r="F12">
        <f t="shared" si="0"/>
        <v>5</v>
      </c>
      <c r="G12" s="2">
        <f t="shared" si="2"/>
        <v>10.094595469448649</v>
      </c>
      <c r="H12" s="2">
        <f t="shared" si="1"/>
        <v>15.113587410369693</v>
      </c>
    </row>
    <row r="13" spans="6:8" ht="12.75">
      <c r="F13">
        <f t="shared" si="0"/>
        <v>6</v>
      </c>
      <c r="G13" s="2">
        <f t="shared" si="2"/>
        <v>15.113587410369693</v>
      </c>
      <c r="H13" s="2">
        <f t="shared" si="1"/>
        <v>22.60693096988485</v>
      </c>
    </row>
    <row r="14" spans="6:8" ht="12.75">
      <c r="F14">
        <f t="shared" si="0"/>
        <v>7</v>
      </c>
      <c r="G14" s="2">
        <f t="shared" si="2"/>
        <v>22.60693096988485</v>
      </c>
      <c r="H14" s="2">
        <f t="shared" si="1"/>
        <v>33.76843164152807</v>
      </c>
    </row>
    <row r="15" spans="6:8" ht="12.75">
      <c r="F15">
        <f t="shared" si="0"/>
        <v>8</v>
      </c>
      <c r="G15" s="2">
        <f t="shared" si="2"/>
        <v>33.76843164152807</v>
      </c>
      <c r="H15" s="2">
        <f t="shared" si="1"/>
        <v>50.33589552464528</v>
      </c>
    </row>
    <row r="16" spans="6:8" ht="12.75">
      <c r="F16">
        <f t="shared" si="0"/>
        <v>9</v>
      </c>
      <c r="G16" s="2">
        <f t="shared" si="2"/>
        <v>50.33589552464528</v>
      </c>
      <c r="H16" s="2">
        <f t="shared" si="1"/>
        <v>74.80003707078237</v>
      </c>
    </row>
    <row r="17" spans="6:8" ht="12.75">
      <c r="F17">
        <f t="shared" si="0"/>
        <v>10</v>
      </c>
      <c r="G17" s="2">
        <f t="shared" si="2"/>
        <v>74.80003707078237</v>
      </c>
      <c r="H17" s="2">
        <f t="shared" si="1"/>
        <v>110.64587628789843</v>
      </c>
    </row>
    <row r="18" spans="6:8" ht="12.75">
      <c r="F18">
        <f t="shared" si="0"/>
        <v>11</v>
      </c>
      <c r="G18" s="2">
        <f t="shared" si="2"/>
        <v>110.64587628789843</v>
      </c>
      <c r="H18" s="2">
        <f t="shared" si="1"/>
        <v>162.5681172264263</v>
      </c>
    </row>
    <row r="19" spans="6:8" ht="12.75">
      <c r="F19">
        <f t="shared" si="0"/>
        <v>12</v>
      </c>
      <c r="G19" s="2">
        <f t="shared" si="2"/>
        <v>162.5681172264263</v>
      </c>
      <c r="H19" s="2">
        <f t="shared" si="1"/>
        <v>236.51095563448803</v>
      </c>
    </row>
    <row r="20" spans="4:8" ht="12.75">
      <c r="D20">
        <v>50</v>
      </c>
      <c r="F20">
        <f t="shared" si="0"/>
        <v>13</v>
      </c>
      <c r="G20" s="2">
        <f t="shared" si="2"/>
        <v>236.51095563448803</v>
      </c>
      <c r="H20" s="2">
        <f t="shared" si="1"/>
        <v>339.22825785863796</v>
      </c>
    </row>
    <row r="21" spans="4:8" ht="12.75">
      <c r="D21">
        <v>5</v>
      </c>
      <c r="F21">
        <f t="shared" si="0"/>
        <v>14</v>
      </c>
      <c r="G21" s="2">
        <f t="shared" si="2"/>
        <v>339.22825785863796</v>
      </c>
      <c r="H21" s="2">
        <f t="shared" si="1"/>
        <v>476.8768837518995</v>
      </c>
    </row>
    <row r="22" spans="6:8" ht="12.75">
      <c r="F22">
        <f t="shared" si="0"/>
        <v>15</v>
      </c>
      <c r="G22" s="2">
        <f t="shared" si="2"/>
        <v>476.8768837518995</v>
      </c>
      <c r="H22" s="2">
        <f t="shared" si="1"/>
        <v>652.1454472231485</v>
      </c>
    </row>
    <row r="23" spans="6:8" ht="12.75">
      <c r="F23">
        <f t="shared" si="0"/>
        <v>16</v>
      </c>
      <c r="G23" s="2">
        <f t="shared" si="2"/>
        <v>652.1454472231485</v>
      </c>
      <c r="H23" s="2">
        <f t="shared" si="1"/>
        <v>860.0810362975337</v>
      </c>
    </row>
    <row r="24" spans="6:8" ht="12.75">
      <c r="F24">
        <f t="shared" si="0"/>
        <v>17</v>
      </c>
      <c r="G24" s="2">
        <f t="shared" si="2"/>
        <v>860.0810362975337</v>
      </c>
      <c r="H24" s="2">
        <f t="shared" si="1"/>
        <v>1084.6383908355674</v>
      </c>
    </row>
    <row r="25" spans="6:8" ht="12.75">
      <c r="F25">
        <f t="shared" si="0"/>
        <v>18</v>
      </c>
      <c r="G25" s="2">
        <f t="shared" si="2"/>
        <v>1084.6383908355674</v>
      </c>
      <c r="H25" s="2">
        <f t="shared" si="1"/>
        <v>1300.1685754549153</v>
      </c>
    </row>
    <row r="26" spans="6:8" ht="12.75">
      <c r="F26">
        <f t="shared" si="0"/>
        <v>19</v>
      </c>
      <c r="G26" s="2">
        <f t="shared" si="2"/>
        <v>1300.1685754549153</v>
      </c>
      <c r="H26" s="2">
        <f t="shared" si="1"/>
        <v>1480.6866619044663</v>
      </c>
    </row>
    <row r="27" spans="6:8" ht="12.75">
      <c r="F27">
        <f t="shared" si="0"/>
        <v>20</v>
      </c>
      <c r="G27" s="2">
        <f t="shared" si="2"/>
        <v>1480.6866619044663</v>
      </c>
      <c r="H27" s="2">
        <f t="shared" si="1"/>
        <v>1612.0208287617575</v>
      </c>
    </row>
    <row r="28" spans="6:8" ht="12.75">
      <c r="F28">
        <f t="shared" si="0"/>
        <v>21</v>
      </c>
      <c r="G28" s="2">
        <f t="shared" si="2"/>
        <v>1612.0208287617575</v>
      </c>
      <c r="H28" s="2">
        <f t="shared" si="1"/>
        <v>1696.1948119310407</v>
      </c>
    </row>
    <row r="29" spans="6:8" ht="12.75">
      <c r="F29">
        <f t="shared" si="0"/>
        <v>22</v>
      </c>
      <c r="G29" s="2">
        <f t="shared" si="2"/>
        <v>1696.1948119310407</v>
      </c>
      <c r="H29" s="2">
        <f t="shared" si="1"/>
        <v>1745.1042067794003</v>
      </c>
    </row>
    <row r="30" spans="6:8" ht="12.75">
      <c r="F30">
        <f t="shared" si="0"/>
        <v>23</v>
      </c>
      <c r="G30" s="2">
        <f t="shared" si="2"/>
        <v>1745.1042067794003</v>
      </c>
      <c r="H30" s="2">
        <f t="shared" si="1"/>
        <v>1771.715006691556</v>
      </c>
    </row>
    <row r="31" spans="6:8" ht="12.75">
      <c r="F31">
        <f t="shared" si="0"/>
        <v>24</v>
      </c>
      <c r="G31" s="2">
        <f t="shared" si="2"/>
        <v>1771.715006691556</v>
      </c>
      <c r="H31" s="2">
        <f t="shared" si="1"/>
        <v>1785.6352697773173</v>
      </c>
    </row>
    <row r="32" spans="6:8" ht="12.75">
      <c r="F32">
        <f t="shared" si="0"/>
        <v>25</v>
      </c>
      <c r="G32" s="2">
        <f t="shared" si="2"/>
        <v>1785.6352697773173</v>
      </c>
      <c r="H32" s="2">
        <f t="shared" si="1"/>
        <v>1792.7603167013335</v>
      </c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2017-02-18T20:37:41Z</dcterms:modified>
  <cp:category/>
  <cp:version/>
  <cp:contentType/>
  <cp:contentStatus/>
</cp:coreProperties>
</file>