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3500" tabRatio="500" activeTab="0"/>
  </bookViews>
  <sheets>
    <sheet name="Sheet1" sheetId="1" r:id="rId1"/>
  </sheets>
  <definedNames>
    <definedName name="change">'Sheet1'!$D:$D</definedName>
    <definedName name="constant">'Sheet1'!$G$13</definedName>
    <definedName name="dt">'Sheet1'!$G$6</definedName>
    <definedName name="expression">'Sheet1'!#REF!</definedName>
    <definedName name="factor">'Sheet1'!$G$11</definedName>
    <definedName name="fraction">'Sheet1'!$G$10</definedName>
    <definedName name="had">'Sheet1'!$C:$C</definedName>
    <definedName name="have">'Sheet1'!$B:$B</definedName>
    <definedName name="initial_value">'Sheet1'!$G$8</definedName>
    <definedName name="limit">'Sheet1'!$G$12</definedName>
    <definedName name="quantity">'Sheet1'!$G$7</definedName>
    <definedName name="some">'Sheet1'!$G$14</definedName>
    <definedName name="time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<sst xmlns="http://schemas.openxmlformats.org/spreadsheetml/2006/main" count="11" uniqueCount="11">
  <si>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initial_value</t>
  </si>
  <si>
    <t>fraction</t>
  </si>
  <si>
    <t>factor</t>
  </si>
  <si>
    <t>dt</t>
  </si>
  <si>
    <t>limit</t>
  </si>
  <si>
    <t>constant</t>
  </si>
  <si>
    <t>some</t>
  </si>
  <si>
    <t>Time (years from now)</t>
  </si>
  <si>
    <t>modelof</t>
  </si>
  <si>
    <t>% of people that use AI</t>
  </si>
  <si>
    <t>%of people that don’t use AI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</si>
</sst>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"/>
    <numFmt numFmtId="165" formatCode="General"/>
    <numFmt numFmtId="166" formatCode="0.00"/>
  </numFmts>
  <fonts count="19"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425"/>
          <c:w val="0.592"/>
          <c:h val="0.9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% of people that use AI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Sheet1!$A$3:$A$28</c:f>
              <c:numCache/>
            </c:numRef>
          </c:xVal>
          <c:yVal>
            <c:numRef>
              <c:f>Sheet1!$B$3:$B$28</c:f>
              <c:numCache/>
            </c:numRef>
          </c:yVal>
          <c:smooth val="1"/>
        </c:ser>
        <c:ser>
          <c:idx val="1"/>
          <c:order val="1"/>
          <c:tx>
            <c:v>% of people that don't use AI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Lit>
              <c:ptCount val="26"/>
              <c:pt idx="1">
                <c:v>Time (years from now)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13</c:v>
              </c:pt>
              <c:pt idx="16">
                <c:v>14</c:v>
              </c:pt>
              <c:pt idx="17">
                <c:v>15</c:v>
              </c:pt>
              <c:pt idx="18">
                <c:v>16</c:v>
              </c:pt>
              <c:pt idx="19">
                <c:v>17</c:v>
              </c:pt>
              <c:pt idx="20">
                <c:v>18</c:v>
              </c:pt>
              <c:pt idx="21">
                <c:v>19</c:v>
              </c:pt>
              <c:pt idx="22">
                <c:v>20</c:v>
              </c:pt>
              <c:pt idx="23">
                <c:v>21</c:v>
              </c:pt>
              <c:pt idx="24">
                <c:v>22</c:v>
              </c:pt>
              <c:pt idx="25">
                <c:v>23</c:v>
              </c:pt>
            </c:strLit>
          </c:xVal>
          <c:yVal>
            <c:numRef>
              <c:f>Sheet1!$E$3:$E$28</c:f>
              <c:numCache/>
            </c:numRef>
          </c:yVal>
          <c:smooth val="1"/>
        </c:ser>
        <c:axId val="13063998"/>
        <c:axId val="50467119"/>
      </c:scatterChart>
      <c:valAx>
        <c:axId val="13063998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7119"/>
        <c:crosses val="autoZero"/>
        <c:crossBetween val="midCat"/>
        <c:dispUnits/>
      </c:valAx>
      <c:valAx>
        <c:axId val="504671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9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25"/>
          <c:y val="0.35775"/>
          <c:w val="0.3465"/>
          <c:h val="0.2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17</xdr:row>
      <xdr:rowOff>85725</xdr:rowOff>
    </xdr:from>
    <xdr:to>
      <xdr:col>10</xdr:col>
      <xdr:colOff>704850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0591800" y="3352800"/>
        <a:ext cx="46101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F21" sqref="F21"/>
    </sheetView>
  </sheetViews>
  <sheetFormatPr defaultColWidth="11.00390625" defaultRowHeight="15.75"/>
  <cols>
    <col min="1" max="1" width="18.00390625" style="0" customWidth="1"/>
    <col min="2" max="2" width="26.50390625" style="1" customWidth="1"/>
    <col min="3" max="3" width="27.375" style="1" customWidth="1"/>
    <col min="4" max="4" width="28.125" style="1" customWidth="1"/>
    <col min="5" max="5" width="24.875" style="0" customWidth="1"/>
    <col min="7" max="7" width="21.375" style="4" customWidth="1"/>
  </cols>
  <sheetData>
    <row r="2" spans="1:7" s="3" customFormat="1" ht="15">
      <c r="A2" s="3" t="s">
        <v>7</v>
      </c>
      <c r="B2" s="2" t="str">
        <f>quantity</f>
        <v>% of people that use AI</v>
      </c>
      <c r="C2" s="2" t="str">
        <f>"old "&amp;quantity</f>
        <v>old % of people that use AI</v>
      </c>
      <c r="D2" s="2" t="str">
        <f>"change in "&amp;quantity</f>
        <v>change in % of people that use AI</v>
      </c>
      <c r="E2" s="3" t="s">
        <v>10</v>
      </c>
      <c r="G2" s="4"/>
    </row>
    <row r="3" spans="1:5" ht="15">
      <c r="A3">
        <v>0</v>
      </c>
      <c r="B3" s="1">
        <f>initial_value</f>
        <v>66</v>
      </c>
      <c r="E3" s="5">
        <f>100-B3</f>
        <v>34</v>
      </c>
    </row>
    <row r="4" spans="1:5" ht="15">
      <c r="A4">
        <f aca="true" t="shared" si="0" ref="A4:A27">A3+dt</f>
        <v>1</v>
      </c>
      <c r="B4" s="1">
        <f aca="true" t="shared" si="1" ref="B4:B28">had+change</f>
        <v>72.6</v>
      </c>
      <c r="C4" s="1">
        <f>B3</f>
        <v>66</v>
      </c>
      <c r="D4" s="1">
        <f aca="true" t="shared" si="2" ref="D4:D28">(fraction*had-some*had*(had-1)*dt)</f>
        <v>6.600000000000001</v>
      </c>
      <c r="E4" s="5">
        <f aca="true" t="shared" si="3" ref="E4:E28">100-B4</f>
        <v>27.400000000000006</v>
      </c>
    </row>
    <row r="5" spans="1:5" ht="15">
      <c r="A5">
        <f t="shared" si="0"/>
        <v>2</v>
      </c>
      <c r="B5" s="1">
        <f>had+change</f>
        <v>78.42251999999999</v>
      </c>
      <c r="C5" s="1">
        <f>B4</f>
        <v>72.6</v>
      </c>
      <c r="D5" s="1">
        <f t="shared" si="2"/>
        <v>5.822520000000003</v>
      </c>
      <c r="E5" s="5">
        <f t="shared" si="3"/>
        <v>21.57748000000001</v>
      </c>
    </row>
    <row r="6" spans="1:7" ht="15">
      <c r="A6">
        <f t="shared" si="0"/>
        <v>3</v>
      </c>
      <c r="B6" s="1">
        <f t="shared" si="1"/>
        <v>83.3421560305488</v>
      </c>
      <c r="C6" s="1">
        <f aca="true" t="shared" si="4" ref="C6:C27">B5</f>
        <v>78.42251999999999</v>
      </c>
      <c r="D6" s="1">
        <f t="shared" si="2"/>
        <v>4.919636030548805</v>
      </c>
      <c r="E6" s="5">
        <f t="shared" si="3"/>
        <v>16.657843969451207</v>
      </c>
      <c r="F6" t="s">
        <v>3</v>
      </c>
      <c r="G6" s="4">
        <v>1</v>
      </c>
    </row>
    <row r="7" spans="1:7" ht="15">
      <c r="A7">
        <f t="shared" si="0"/>
        <v>4</v>
      </c>
      <c r="B7" s="1">
        <f t="shared" si="1"/>
        <v>87.34037361219131</v>
      </c>
      <c r="C7" s="1">
        <f>B6</f>
        <v>83.3421560305488</v>
      </c>
      <c r="D7" s="1">
        <f t="shared" si="2"/>
        <v>3.9982175816425247</v>
      </c>
      <c r="E7" s="5">
        <f t="shared" si="3"/>
        <v>12.659626387808686</v>
      </c>
      <c r="F7" t="s">
        <v>8</v>
      </c>
      <c r="G7" s="4" t="s">
        <v>9</v>
      </c>
    </row>
    <row r="8" spans="1:7" ht="15">
      <c r="A8">
        <f t="shared" si="0"/>
        <v>5</v>
      </c>
      <c r="B8" s="1">
        <f t="shared" si="1"/>
        <v>90.48278236047283</v>
      </c>
      <c r="C8" s="1">
        <f>B7</f>
        <v>87.34037361219131</v>
      </c>
      <c r="D8" s="1">
        <f t="shared" si="2"/>
        <v>3.1424087482815146</v>
      </c>
      <c r="E8" s="5">
        <f t="shared" si="3"/>
        <v>9.517217639527175</v>
      </c>
      <c r="F8" t="s">
        <v>0</v>
      </c>
      <c r="G8" s="4">
        <v>66</v>
      </c>
    </row>
    <row r="9" spans="1:5" ht="15">
      <c r="A9">
        <f t="shared" si="0"/>
        <v>6</v>
      </c>
      <c r="B9" s="1">
        <f t="shared" si="1"/>
        <v>92.88524979281566</v>
      </c>
      <c r="C9" s="1">
        <f t="shared" si="4"/>
        <v>90.48278236047283</v>
      </c>
      <c r="D9" s="1">
        <f t="shared" si="2"/>
        <v>2.4024674323428314</v>
      </c>
      <c r="E9" s="5">
        <f t="shared" si="3"/>
        <v>7.114750207184343</v>
      </c>
    </row>
    <row r="10" spans="1:8" ht="15">
      <c r="A10">
        <f t="shared" si="0"/>
        <v>7</v>
      </c>
      <c r="B10" s="1">
        <f t="shared" si="1"/>
        <v>94.68204534385345</v>
      </c>
      <c r="C10" s="1">
        <f t="shared" si="4"/>
        <v>92.88524979281566</v>
      </c>
      <c r="D10" s="1">
        <f t="shared" si="2"/>
        <v>1.7967955510377855</v>
      </c>
      <c r="E10" s="5">
        <f t="shared" si="3"/>
        <v>5.317954656146554</v>
      </c>
      <c r="F10" t="s">
        <v>1</v>
      </c>
      <c r="G10" s="4">
        <f>H10/20</f>
        <v>0.29500000000000004</v>
      </c>
      <c r="H10">
        <v>5.9</v>
      </c>
    </row>
    <row r="11" spans="1:7" ht="15">
      <c r="A11">
        <f t="shared" si="0"/>
        <v>8</v>
      </c>
      <c r="B11" s="1">
        <f t="shared" si="1"/>
        <v>96.00322572483522</v>
      </c>
      <c r="C11" s="1">
        <f t="shared" si="4"/>
        <v>94.68204534385345</v>
      </c>
      <c r="D11" s="1">
        <f t="shared" si="2"/>
        <v>1.3211803809817688</v>
      </c>
      <c r="E11" s="5">
        <f t="shared" si="3"/>
        <v>3.996774275164782</v>
      </c>
      <c r="F11" t="s">
        <v>2</v>
      </c>
      <c r="G11" s="4">
        <v>0</v>
      </c>
    </row>
    <row r="12" spans="1:7" ht="15.75">
      <c r="A12">
        <f t="shared" si="0"/>
        <v>9</v>
      </c>
      <c r="B12" s="1">
        <f t="shared" si="1"/>
        <v>96.96232894211514</v>
      </c>
      <c r="C12" s="1">
        <f t="shared" si="4"/>
        <v>96.00322572483522</v>
      </c>
      <c r="D12" s="1">
        <f t="shared" si="2"/>
        <v>0.9591032172799103</v>
      </c>
      <c r="E12" s="5">
        <f t="shared" si="3"/>
        <v>3.0376710578848645</v>
      </c>
      <c r="F12" t="s">
        <v>4</v>
      </c>
      <c r="G12" s="4">
        <v>20</v>
      </c>
    </row>
    <row r="13" spans="1:7" ht="15.75">
      <c r="A13">
        <f t="shared" si="0"/>
        <v>10</v>
      </c>
      <c r="B13" s="1">
        <f t="shared" si="1"/>
        <v>97.65202326522864</v>
      </c>
      <c r="C13" s="1">
        <f t="shared" si="4"/>
        <v>96.96232894211514</v>
      </c>
      <c r="D13" s="1">
        <f t="shared" si="2"/>
        <v>0.6896943231134998</v>
      </c>
      <c r="E13" s="5">
        <f t="shared" si="3"/>
        <v>2.3479767347713647</v>
      </c>
      <c r="F13" t="s">
        <v>5</v>
      </c>
      <c r="G13" s="4">
        <v>0.5</v>
      </c>
    </row>
    <row r="14" spans="1:7" ht="15">
      <c r="A14">
        <f t="shared" si="0"/>
        <v>11</v>
      </c>
      <c r="B14" s="1">
        <f t="shared" si="1"/>
        <v>98.14457325488851</v>
      </c>
      <c r="C14" s="1">
        <f t="shared" si="4"/>
        <v>97.65202326522864</v>
      </c>
      <c r="D14" s="1">
        <f t="shared" si="2"/>
        <v>0.4925499896598744</v>
      </c>
      <c r="E14" s="5">
        <f t="shared" si="3"/>
        <v>1.8554267451114868</v>
      </c>
      <c r="F14" t="s">
        <v>6</v>
      </c>
      <c r="G14" s="4">
        <v>0.003</v>
      </c>
    </row>
    <row r="15" spans="1:5" ht="15">
      <c r="A15">
        <f t="shared" si="0"/>
        <v>12</v>
      </c>
      <c r="B15" s="1">
        <f t="shared" si="1"/>
        <v>98.49458430669276</v>
      </c>
      <c r="C15" s="1">
        <f t="shared" si="4"/>
        <v>98.14457325488851</v>
      </c>
      <c r="D15" s="1">
        <f t="shared" si="2"/>
        <v>0.3500110518042483</v>
      </c>
      <c r="E15" s="5">
        <f t="shared" si="3"/>
        <v>1.505415693307242</v>
      </c>
    </row>
    <row r="16" spans="1:5" ht="15">
      <c r="A16">
        <f t="shared" si="0"/>
        <v>13</v>
      </c>
      <c r="B16" s="1">
        <f t="shared" si="1"/>
        <v>98.74242101684258</v>
      </c>
      <c r="C16" s="1">
        <f t="shared" si="4"/>
        <v>98.49458430669276</v>
      </c>
      <c r="D16" s="1">
        <f t="shared" si="2"/>
        <v>0.2478367101498229</v>
      </c>
      <c r="E16" s="5">
        <f t="shared" si="3"/>
        <v>1.2575789831574156</v>
      </c>
    </row>
    <row r="17" spans="1:5" ht="15">
      <c r="A17">
        <f t="shared" si="0"/>
        <v>14</v>
      </c>
      <c r="B17" s="1">
        <f t="shared" si="1"/>
        <v>98.91746535505949</v>
      </c>
      <c r="C17" s="1">
        <f t="shared" si="4"/>
        <v>98.74242101684258</v>
      </c>
      <c r="D17" s="1">
        <f t="shared" si="2"/>
        <v>0.17504433821690313</v>
      </c>
      <c r="E17" s="5">
        <f t="shared" si="3"/>
        <v>1.0825346449405089</v>
      </c>
    </row>
    <row r="18" spans="1:5" ht="15">
      <c r="A18">
        <f t="shared" si="0"/>
        <v>15</v>
      </c>
      <c r="B18" s="1">
        <f t="shared" si="1"/>
        <v>99.04087517405904</v>
      </c>
      <c r="C18" s="1">
        <f>B17</f>
        <v>98.91746535505949</v>
      </c>
      <c r="D18" s="1">
        <f t="shared" si="2"/>
        <v>0.12340981899954429</v>
      </c>
      <c r="E18" s="5">
        <f t="shared" si="3"/>
        <v>0.959124825940961</v>
      </c>
    </row>
    <row r="19" spans="1:5" ht="15">
      <c r="A19">
        <f t="shared" si="0"/>
        <v>16</v>
      </c>
      <c r="B19" s="1">
        <f t="shared" si="1"/>
        <v>99.12777111019801</v>
      </c>
      <c r="C19" s="1">
        <f t="shared" si="4"/>
        <v>99.04087517405904</v>
      </c>
      <c r="D19" s="1">
        <f t="shared" si="2"/>
        <v>0.08689593613896918</v>
      </c>
      <c r="E19" s="5">
        <f t="shared" si="3"/>
        <v>0.8722288898019883</v>
      </c>
    </row>
    <row r="20" spans="1:5" ht="15">
      <c r="A20">
        <f t="shared" si="0"/>
        <v>17</v>
      </c>
      <c r="B20" s="1">
        <f t="shared" si="1"/>
        <v>99.1889018852096</v>
      </c>
      <c r="C20" s="1">
        <f t="shared" si="4"/>
        <v>99.12777111019801</v>
      </c>
      <c r="D20" s="1">
        <f t="shared" si="2"/>
        <v>0.0611307750115877</v>
      </c>
      <c r="E20" s="5">
        <f t="shared" si="3"/>
        <v>0.8110981147903971</v>
      </c>
    </row>
    <row r="21" spans="1:5" ht="15">
      <c r="A21">
        <f t="shared" si="0"/>
        <v>18</v>
      </c>
      <c r="B21" s="1">
        <f t="shared" si="1"/>
        <v>99.23187987542086</v>
      </c>
      <c r="C21" s="1">
        <f t="shared" si="4"/>
        <v>99.1889018852096</v>
      </c>
      <c r="D21" s="1">
        <f t="shared" si="2"/>
        <v>0.04297799021125215</v>
      </c>
      <c r="E21" s="5">
        <f t="shared" si="3"/>
        <v>0.7681201245791414</v>
      </c>
    </row>
    <row r="22" spans="1:5" ht="15">
      <c r="A22">
        <f t="shared" si="0"/>
        <v>19</v>
      </c>
      <c r="B22" s="1">
        <f t="shared" si="1"/>
        <v>99.26208212746641</v>
      </c>
      <c r="C22" s="1">
        <f t="shared" si="4"/>
        <v>99.23187987542086</v>
      </c>
      <c r="D22" s="1">
        <f t="shared" si="2"/>
        <v>0.030202252045551603</v>
      </c>
      <c r="E22" s="5">
        <f t="shared" si="3"/>
        <v>0.7379178725335862</v>
      </c>
    </row>
    <row r="23" spans="1:5" ht="15">
      <c r="A23">
        <f t="shared" si="0"/>
        <v>20</v>
      </c>
      <c r="B23" s="1">
        <f t="shared" si="1"/>
        <v>99.28329975661174</v>
      </c>
      <c r="C23" s="1">
        <f t="shared" si="4"/>
        <v>99.26208212746641</v>
      </c>
      <c r="D23" s="1">
        <f t="shared" si="2"/>
        <v>0.021217629145333206</v>
      </c>
      <c r="E23" s="5">
        <f t="shared" si="3"/>
        <v>0.7167002433882601</v>
      </c>
    </row>
    <row r="24" spans="1:5" ht="15">
      <c r="A24">
        <f t="shared" si="0"/>
        <v>21</v>
      </c>
      <c r="B24" s="1">
        <f t="shared" si="1"/>
        <v>99.29820225239838</v>
      </c>
      <c r="C24" s="1">
        <f t="shared" si="4"/>
        <v>99.28329975661174</v>
      </c>
      <c r="D24" s="1">
        <f t="shared" si="2"/>
        <v>0.014902495786639491</v>
      </c>
      <c r="E24" s="5">
        <f t="shared" si="3"/>
        <v>0.7017977476016171</v>
      </c>
    </row>
    <row r="25" spans="1:5" ht="15">
      <c r="A25">
        <f t="shared" si="0"/>
        <v>22</v>
      </c>
      <c r="B25" s="1">
        <f t="shared" si="1"/>
        <v>99.30866761193846</v>
      </c>
      <c r="C25" s="1">
        <f t="shared" si="4"/>
        <v>99.29820225239838</v>
      </c>
      <c r="D25" s="1">
        <f t="shared" si="2"/>
        <v>0.010465359540077657</v>
      </c>
      <c r="E25" s="5">
        <f t="shared" si="3"/>
        <v>0.6913323880615394</v>
      </c>
    </row>
    <row r="26" spans="1:5" ht="15">
      <c r="A26">
        <f t="shared" si="0"/>
        <v>23</v>
      </c>
      <c r="B26" s="1">
        <f t="shared" si="1"/>
        <v>99.3160161717207</v>
      </c>
      <c r="C26" s="1">
        <f t="shared" si="4"/>
        <v>99.30866761193846</v>
      </c>
      <c r="D26" s="1">
        <f t="shared" si="2"/>
        <v>0.007348559782240471</v>
      </c>
      <c r="E26" s="5">
        <f t="shared" si="3"/>
        <v>0.6839838282792954</v>
      </c>
    </row>
    <row r="27" spans="1:5" ht="15">
      <c r="A27">
        <f t="shared" si="0"/>
        <v>24</v>
      </c>
      <c r="B27" s="1">
        <f t="shared" si="1"/>
        <v>99.32117578622902</v>
      </c>
      <c r="C27" s="1">
        <f t="shared" si="4"/>
        <v>99.3160161717207</v>
      </c>
      <c r="D27" s="1">
        <f t="shared" si="2"/>
        <v>0.005159614508308152</v>
      </c>
      <c r="E27" s="5">
        <f t="shared" si="3"/>
        <v>0.6788242137709801</v>
      </c>
    </row>
    <row r="28" spans="1:5" ht="15">
      <c r="A28">
        <f>A27+dt</f>
        <v>25</v>
      </c>
      <c r="B28" s="1">
        <f>had+change</f>
        <v>99.32479829184825</v>
      </c>
      <c r="C28" s="1">
        <f>B27</f>
        <v>99.32117578622902</v>
      </c>
      <c r="D28" s="1">
        <f>(fraction*had-some*had*(had-1)*dt)</f>
        <v>0.003622505619230054</v>
      </c>
      <c r="E28" s="5">
        <f t="shared" si="3"/>
        <v>0.6752017081517465</v>
      </c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Michael Panoff</dc:creator>
  <cp:keywords/>
  <dc:description/>
  <cp:lastModifiedBy>Shodor</cp:lastModifiedBy>
  <dcterms:created xsi:type="dcterms:W3CDTF">2013-10-09T03:31:31Z</dcterms:created>
  <dcterms:modified xsi:type="dcterms:W3CDTF">2015-12-12T16:00:07Z</dcterms:modified>
  <cp:category/>
  <cp:version/>
  <cp:contentType/>
  <cp:contentStatus/>
</cp:coreProperties>
</file>