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<sst xmlns="http://schemas.openxmlformats.org/spreadsheetml/2006/main" count="7" uniqueCount="7">
  <si>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vaccination rate</t>
  </si>
  <si>
    <t>lost productivity</t>
  </si>
  <si>
    <t>productivity cost</t>
  </si>
  <si>
    <t>savings</t>
  </si>
  <si>
    <t>incremental savings</t>
  </si>
  <si>
    <t>cost effectiveness</t>
  </si>
  <si>
    <t>vaccination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</si>
</sst>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G23" sqref="G23"/>
    </sheetView>
  </sheetViews>
  <sheetFormatPr defaultColWidth="9.140625" defaultRowHeight="12.75"/>
  <cols>
    <col min="1" max="2" width="14.00390625" style="0" bestFit="1" customWidth="1"/>
    <col min="3" max="3" width="14.421875" style="1" bestFit="1" customWidth="1"/>
    <col min="4" max="4" width="14.57421875" style="1" bestFit="1" customWidth="1"/>
    <col min="5" max="5" width="11.7109375" style="0" bestFit="1" customWidth="1"/>
    <col min="6" max="6" width="17.57421875" style="0" bestFit="1" customWidth="1"/>
    <col min="7" max="7" width="15.8515625" style="0" bestFit="1" customWidth="1"/>
  </cols>
  <sheetData>
    <row r="1" spans="1:7" ht="12.75">
      <c r="A1" t="s">
        <v>0</v>
      </c>
      <c r="B1" t="s">
        <v>1</v>
      </c>
      <c r="C1" s="1" t="s">
        <v>6</v>
      </c>
      <c r="D1" s="1" t="s">
        <v>2</v>
      </c>
      <c r="E1" t="s">
        <v>3</v>
      </c>
      <c r="F1" t="s">
        <v>4</v>
      </c>
      <c r="G1" t="s">
        <v>5</v>
      </c>
    </row>
    <row r="2" spans="1:5" ht="12.75">
      <c r="A2">
        <v>0</v>
      </c>
      <c r="B2">
        <v>1895</v>
      </c>
      <c r="C2" s="1">
        <f>A2*1000*10</f>
        <v>0</v>
      </c>
      <c r="D2" s="1">
        <f>B2*100</f>
        <v>189500</v>
      </c>
      <c r="E2">
        <v>0</v>
      </c>
    </row>
    <row r="3" spans="1:7" ht="12.75">
      <c r="A3">
        <v>0.05</v>
      </c>
      <c r="B3">
        <v>1642</v>
      </c>
      <c r="C3" s="1">
        <f aca="true" t="shared" si="0" ref="C3:C17">A3*1000*10</f>
        <v>500</v>
      </c>
      <c r="D3" s="1">
        <f aca="true" t="shared" si="1" ref="D3:D17">B3*100</f>
        <v>164200</v>
      </c>
      <c r="E3" s="1">
        <f>$D$2-D3</f>
        <v>25300</v>
      </c>
      <c r="F3" s="1">
        <f>E3-E2</f>
        <v>25300</v>
      </c>
      <c r="G3" s="2">
        <f>F3-500</f>
        <v>24800</v>
      </c>
    </row>
    <row r="4" spans="1:7" ht="12.75">
      <c r="A4">
        <v>0.1</v>
      </c>
      <c r="B4">
        <v>1381</v>
      </c>
      <c r="C4" s="1">
        <f t="shared" si="0"/>
        <v>1000</v>
      </c>
      <c r="D4" s="1">
        <f t="shared" si="1"/>
        <v>138100</v>
      </c>
      <c r="E4" s="1">
        <f aca="true" t="shared" si="2" ref="E4:E17">$D$2-D4</f>
        <v>51400</v>
      </c>
      <c r="F4" s="1">
        <f aca="true" t="shared" si="3" ref="F4:F17">E4-E3</f>
        <v>26100</v>
      </c>
      <c r="G4" s="2">
        <f aca="true" t="shared" si="4" ref="G4:G17">F4-500</f>
        <v>25600</v>
      </c>
    </row>
    <row r="5" spans="1:7" ht="12.75">
      <c r="A5">
        <v>0.15</v>
      </c>
      <c r="B5">
        <v>1112</v>
      </c>
      <c r="C5" s="1">
        <f t="shared" si="0"/>
        <v>1500</v>
      </c>
      <c r="D5" s="1">
        <f t="shared" si="1"/>
        <v>111200</v>
      </c>
      <c r="E5" s="1">
        <f t="shared" si="2"/>
        <v>78300</v>
      </c>
      <c r="F5" s="1">
        <f t="shared" si="3"/>
        <v>26900</v>
      </c>
      <c r="G5" s="2">
        <f t="shared" si="4"/>
        <v>26400</v>
      </c>
    </row>
    <row r="6" spans="1:7" ht="12.75">
      <c r="A6">
        <v>0.2</v>
      </c>
      <c r="B6">
        <v>830</v>
      </c>
      <c r="C6" s="1">
        <f t="shared" si="0"/>
        <v>2000</v>
      </c>
      <c r="D6" s="1">
        <f t="shared" si="1"/>
        <v>83000</v>
      </c>
      <c r="E6" s="1">
        <f t="shared" si="2"/>
        <v>106500</v>
      </c>
      <c r="F6" s="1">
        <f t="shared" si="3"/>
        <v>28200</v>
      </c>
      <c r="G6" s="2">
        <f t="shared" si="4"/>
        <v>27700</v>
      </c>
    </row>
    <row r="7" spans="1:7" ht="12.75">
      <c r="A7">
        <v>0.25</v>
      </c>
      <c r="B7">
        <v>535</v>
      </c>
      <c r="C7" s="1">
        <f t="shared" si="0"/>
        <v>2500</v>
      </c>
      <c r="D7" s="1">
        <f t="shared" si="1"/>
        <v>53500</v>
      </c>
      <c r="E7" s="1">
        <f t="shared" si="2"/>
        <v>136000</v>
      </c>
      <c r="F7" s="1">
        <f t="shared" si="3"/>
        <v>29500</v>
      </c>
      <c r="G7" s="2">
        <f t="shared" si="4"/>
        <v>29000</v>
      </c>
    </row>
    <row r="8" spans="1:7" ht="12.75">
      <c r="A8">
        <v>0.3</v>
      </c>
      <c r="B8">
        <v>267</v>
      </c>
      <c r="C8" s="1">
        <f t="shared" si="0"/>
        <v>3000</v>
      </c>
      <c r="D8" s="1">
        <f t="shared" si="1"/>
        <v>26700</v>
      </c>
      <c r="E8" s="1">
        <f t="shared" si="2"/>
        <v>162800</v>
      </c>
      <c r="F8" s="1">
        <f t="shared" si="3"/>
        <v>26800</v>
      </c>
      <c r="G8" s="2">
        <f t="shared" si="4"/>
        <v>26300</v>
      </c>
    </row>
    <row r="9" spans="1:7" ht="12.75">
      <c r="A9">
        <v>0.35</v>
      </c>
      <c r="B9">
        <v>114</v>
      </c>
      <c r="C9" s="1">
        <f t="shared" si="0"/>
        <v>3500</v>
      </c>
      <c r="D9" s="1">
        <f t="shared" si="1"/>
        <v>11400</v>
      </c>
      <c r="E9" s="1">
        <f t="shared" si="2"/>
        <v>178100</v>
      </c>
      <c r="F9" s="1">
        <f t="shared" si="3"/>
        <v>15300</v>
      </c>
      <c r="G9" s="2">
        <f t="shared" si="4"/>
        <v>14800</v>
      </c>
    </row>
    <row r="10" spans="1:7" ht="12.75">
      <c r="A10">
        <v>0.4</v>
      </c>
      <c r="B10">
        <v>57</v>
      </c>
      <c r="C10" s="1">
        <f t="shared" si="0"/>
        <v>4000</v>
      </c>
      <c r="D10" s="1">
        <f t="shared" si="1"/>
        <v>5700</v>
      </c>
      <c r="E10" s="1">
        <f t="shared" si="2"/>
        <v>183800</v>
      </c>
      <c r="F10" s="1">
        <f t="shared" si="3"/>
        <v>5700</v>
      </c>
      <c r="G10" s="2">
        <f t="shared" si="4"/>
        <v>5200</v>
      </c>
    </row>
    <row r="11" spans="1:7" ht="12.75">
      <c r="A11">
        <v>0.45</v>
      </c>
      <c r="B11">
        <v>36</v>
      </c>
      <c r="C11" s="1">
        <f t="shared" si="0"/>
        <v>4500</v>
      </c>
      <c r="D11" s="1">
        <f t="shared" si="1"/>
        <v>3600</v>
      </c>
      <c r="E11" s="1">
        <f t="shared" si="2"/>
        <v>185900</v>
      </c>
      <c r="F11" s="1">
        <f t="shared" si="3"/>
        <v>2100</v>
      </c>
      <c r="G11" s="2">
        <f t="shared" si="4"/>
        <v>1600</v>
      </c>
    </row>
    <row r="12" spans="1:7" ht="12.75">
      <c r="A12">
        <v>0.5</v>
      </c>
      <c r="B12">
        <v>25</v>
      </c>
      <c r="C12" s="1">
        <f t="shared" si="0"/>
        <v>5000</v>
      </c>
      <c r="D12" s="1">
        <f t="shared" si="1"/>
        <v>2500</v>
      </c>
      <c r="E12" s="1">
        <f t="shared" si="2"/>
        <v>187000</v>
      </c>
      <c r="F12" s="1">
        <f t="shared" si="3"/>
        <v>1100</v>
      </c>
      <c r="G12" s="2">
        <f t="shared" si="4"/>
        <v>600</v>
      </c>
    </row>
    <row r="13" spans="1:7" ht="12.75">
      <c r="A13">
        <v>0.55</v>
      </c>
      <c r="B13">
        <v>21</v>
      </c>
      <c r="C13" s="1">
        <f t="shared" si="0"/>
        <v>5500</v>
      </c>
      <c r="D13" s="1">
        <f t="shared" si="1"/>
        <v>2100</v>
      </c>
      <c r="E13" s="1">
        <f t="shared" si="2"/>
        <v>187400</v>
      </c>
      <c r="F13" s="1">
        <f t="shared" si="3"/>
        <v>400</v>
      </c>
      <c r="G13" s="2">
        <f t="shared" si="4"/>
        <v>-100</v>
      </c>
    </row>
    <row r="14" spans="1:7" ht="12.75">
      <c r="A14">
        <v>0.6</v>
      </c>
      <c r="B14">
        <v>18</v>
      </c>
      <c r="C14" s="1">
        <f t="shared" si="0"/>
        <v>6000</v>
      </c>
      <c r="D14" s="1">
        <f t="shared" si="1"/>
        <v>1800</v>
      </c>
      <c r="E14" s="1">
        <f t="shared" si="2"/>
        <v>187700</v>
      </c>
      <c r="F14" s="1">
        <f t="shared" si="3"/>
        <v>300</v>
      </c>
      <c r="G14" s="2">
        <f t="shared" si="4"/>
        <v>-200</v>
      </c>
    </row>
    <row r="15" spans="1:7" ht="12.75">
      <c r="A15">
        <v>0.65</v>
      </c>
      <c r="B15">
        <v>16</v>
      </c>
      <c r="C15" s="1">
        <f t="shared" si="0"/>
        <v>6500</v>
      </c>
      <c r="D15" s="1">
        <f t="shared" si="1"/>
        <v>1600</v>
      </c>
      <c r="E15" s="1">
        <f t="shared" si="2"/>
        <v>187900</v>
      </c>
      <c r="F15" s="1">
        <f t="shared" si="3"/>
        <v>200</v>
      </c>
      <c r="G15" s="2">
        <f t="shared" si="4"/>
        <v>-300</v>
      </c>
    </row>
    <row r="16" spans="1:7" ht="12.75">
      <c r="A16">
        <v>0.7</v>
      </c>
      <c r="B16">
        <v>15</v>
      </c>
      <c r="C16" s="1">
        <f t="shared" si="0"/>
        <v>7000</v>
      </c>
      <c r="D16" s="1">
        <f t="shared" si="1"/>
        <v>1500</v>
      </c>
      <c r="E16" s="1">
        <f t="shared" si="2"/>
        <v>188000</v>
      </c>
      <c r="F16" s="1">
        <f t="shared" si="3"/>
        <v>100</v>
      </c>
      <c r="G16" s="2">
        <f t="shared" si="4"/>
        <v>-400</v>
      </c>
    </row>
    <row r="17" spans="1:7" ht="12.75">
      <c r="A17">
        <v>0.8</v>
      </c>
      <c r="B17">
        <v>15</v>
      </c>
      <c r="C17" s="1">
        <f t="shared" si="0"/>
        <v>8000</v>
      </c>
      <c r="D17" s="1">
        <f t="shared" si="1"/>
        <v>1500</v>
      </c>
      <c r="E17" s="1">
        <f t="shared" si="2"/>
        <v>188000</v>
      </c>
      <c r="F17" s="1">
        <f t="shared" si="3"/>
        <v>0</v>
      </c>
      <c r="G17" s="2">
        <f t="shared" si="4"/>
        <v>-500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2002-12-13T17:52:47Z</dcterms:created>
  <dcterms:modified xsi:type="dcterms:W3CDTF">2002-12-13T18:24:59Z</dcterms:modified>
  <cp:category/>
  <cp:version/>
  <cp:contentType/>
  <cp:contentStatus/>
</cp:coreProperties>
</file>