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65516" windowWidth="20700" windowHeight="13260" tabRatio="261" activeTab="2"/>
  </bookViews>
  <sheets>
    <sheet name="Linear" sheetId="1" r:id="rId1"/>
    <sheet name="Quadratic" sheetId="2" r:id="rId2"/>
    <sheet name="Sheet3" sheetId="3" r:id="rId3"/>
  </sheets>
  <definedNames>
    <definedName name="Xdata">'Linear'!$A$2:$A$42</definedName>
    <definedName name="Y2data">'Quadratic'!$B$2:$B$42</definedName>
    <definedName name="Ydata">'Linear'!$B$2:$B$42</definedName>
  </definedNames>
  <calcPr fullCalcOnLoad="1"/>
</workbook>
</file>

<file path=xl/sharedStrings.xml><?xml version="1.0" encoding="utf-8"?>
<sst xmlns="http://schemas.openxmlformats.org/spreadsheetml/2006/main" count="10" uniqueCount="4">
  <si>
    <t>X</t>
  </si>
  <si>
    <t>Y</t>
  </si>
  <si>
    <t>y-hat</t>
  </si>
  <si>
    <t>Dev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</si>
</sst>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00000000000"/>
    <numFmt numFmtId="166" formatCode="0.00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vertAlign val="superscript"/>
      <sz val="10"/>
      <name val="Verdana"/>
      <family val="0"/>
    </font>
    <font>
      <b/>
      <sz val="14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Linear Fit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Linear!$B$1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Linear!$A$2:$A$42</c:f>
              <c:numCache/>
            </c:numRef>
          </c:xVal>
          <c:yVal>
            <c:numRef>
              <c:f>Linear!$B$2:$B$42</c:f>
              <c:numCache>
                <c:ptCount val="41"/>
                <c:pt idx="0">
                  <c:v>4.089447359712722</c:v>
                </c:pt>
                <c:pt idx="1">
                  <c:v>4.611326999999983</c:v>
                </c:pt>
                <c:pt idx="2">
                  <c:v>3.953793999832487</c:v>
                </c:pt>
                <c:pt idx="3">
                  <c:v>4.322199354857912</c:v>
                </c:pt>
                <c:pt idx="4">
                  <c:v>4.431191059554839</c:v>
                </c:pt>
                <c:pt idx="5">
                  <c:v>3.8387228880810653</c:v>
                </c:pt>
                <c:pt idx="6">
                  <c:v>4.2088108441425</c:v>
                </c:pt>
                <c:pt idx="7">
                  <c:v>3.8426273234852486</c:v>
                </c:pt>
                <c:pt idx="8">
                  <c:v>3.554270948628255</c:v>
                </c:pt>
                <c:pt idx="9">
                  <c:v>3.606313478089396</c:v>
                </c:pt>
                <c:pt idx="10">
                  <c:v>3.715995315958935</c:v>
                </c:pt>
                <c:pt idx="11">
                  <c:v>2.9013250327001514</c:v>
                </c:pt>
                <c:pt idx="12">
                  <c:v>3.0244731481878437</c:v>
                </c:pt>
                <c:pt idx="13">
                  <c:v>3.462115352815272</c:v>
                </c:pt>
                <c:pt idx="14">
                  <c:v>3.546206998783964</c:v>
                </c:pt>
                <c:pt idx="15">
                  <c:v>3.4102620573121385</c:v>
                </c:pt>
                <c:pt idx="16">
                  <c:v>3.294991862513052</c:v>
                </c:pt>
                <c:pt idx="17">
                  <c:v>3.2264087406863835</c:v>
                </c:pt>
                <c:pt idx="18">
                  <c:v>2.6715692809750182</c:v>
                </c:pt>
                <c:pt idx="19">
                  <c:v>2.5932354556522115</c:v>
                </c:pt>
                <c:pt idx="20">
                  <c:v>2.276736960367998</c:v>
                </c:pt>
                <c:pt idx="21">
                  <c:v>1.9450147741094042</c:v>
                </c:pt>
                <c:pt idx="22">
                  <c:v>2.101423528459054</c:v>
                </c:pt>
                <c:pt idx="23">
                  <c:v>2.1917999963699915</c:v>
                </c:pt>
                <c:pt idx="24">
                  <c:v>1.7790913496843133</c:v>
                </c:pt>
                <c:pt idx="25">
                  <c:v>1.5674722496396498</c:v>
                </c:pt>
                <c:pt idx="26">
                  <c:v>2.256290711000838</c:v>
                </c:pt>
                <c:pt idx="27">
                  <c:v>2.14239973923286</c:v>
                </c:pt>
                <c:pt idx="28">
                  <c:v>1.619166005920488</c:v>
                </c:pt>
                <c:pt idx="29">
                  <c:v>1.9406711451107186</c:v>
                </c:pt>
                <c:pt idx="30">
                  <c:v>1.4426431323663564</c:v>
                </c:pt>
                <c:pt idx="31">
                  <c:v>1.309529969986579</c:v>
                </c:pt>
                <c:pt idx="32">
                  <c:v>1.0051622381932246</c:v>
                </c:pt>
                <c:pt idx="33">
                  <c:v>0.8096682956604129</c:v>
                </c:pt>
                <c:pt idx="34">
                  <c:v>0.8636586809130677</c:v>
                </c:pt>
                <c:pt idx="35">
                  <c:v>1.103232247237429</c:v>
                </c:pt>
                <c:pt idx="36">
                  <c:v>0.955227118789844</c:v>
                </c:pt>
                <c:pt idx="37">
                  <c:v>0.39686063505887414</c:v>
                </c:pt>
                <c:pt idx="38">
                  <c:v>0.679623913204705</c:v>
                </c:pt>
                <c:pt idx="39">
                  <c:v>0.6977785834065799</c:v>
                </c:pt>
                <c:pt idx="40">
                  <c:v>0.9947946360207425</c:v>
                </c:pt>
              </c:numCache>
            </c:numRef>
          </c:yVal>
          <c:smooth val="0"/>
        </c:ser>
        <c:axId val="61537465"/>
        <c:axId val="16966274"/>
      </c:scatterChart>
      <c:valAx>
        <c:axId val="61537465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966274"/>
        <c:crosses val="autoZero"/>
        <c:crossBetween val="midCat"/>
        <c:dispUnits/>
      </c:valAx>
      <c:valAx>
        <c:axId val="16966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374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Deviations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Linear!$F$1</c:f>
              <c:strCache>
                <c:ptCount val="1"/>
                <c:pt idx="0">
                  <c:v>Dev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Linear!$E$2:$E$42</c:f>
              <c:numCache/>
            </c:numRef>
          </c:xVal>
          <c:yVal>
            <c:numRef>
              <c:f>Linear!$F$2:$F$42</c:f>
              <c:numCache>
                <c:ptCount val="41"/>
                <c:pt idx="0">
                  <c:v>-0.4301783963619936</c:v>
                </c:pt>
                <c:pt idx="1">
                  <c:v>0.1928245641525379</c:v>
                </c:pt>
                <c:pt idx="2">
                  <c:v>-0.36358511578768926</c:v>
                </c:pt>
                <c:pt idx="3">
                  <c:v>0.10594355946500489</c:v>
                </c:pt>
                <c:pt idx="4">
                  <c:v>0.31605858438920187</c:v>
                </c:pt>
                <c:pt idx="5">
                  <c:v>-0.1752862668573032</c:v>
                </c:pt>
                <c:pt idx="6">
                  <c:v>0.29592500943140054</c:v>
                </c:pt>
                <c:pt idx="7">
                  <c:v>0.030864809001418525</c:v>
                </c:pt>
                <c:pt idx="8">
                  <c:v>-0.15636824562830576</c:v>
                </c:pt>
                <c:pt idx="9">
                  <c:v>-0.003202395939895464</c:v>
                </c:pt>
                <c:pt idx="10">
                  <c:v>0.20760276215691276</c:v>
                </c:pt>
                <c:pt idx="11">
                  <c:v>-0.5059442008746013</c:v>
                </c:pt>
                <c:pt idx="12">
                  <c:v>-0.28167276515964</c:v>
                </c:pt>
                <c:pt idx="13">
                  <c:v>0.2570927596950576</c:v>
                </c:pt>
                <c:pt idx="14">
                  <c:v>0.44230772589101885</c:v>
                </c:pt>
                <c:pt idx="15">
                  <c:v>0.4074861046464626</c:v>
                </c:pt>
                <c:pt idx="16">
                  <c:v>0.39333923007464566</c:v>
                </c:pt>
                <c:pt idx="17">
                  <c:v>0.42587942847524607</c:v>
                </c:pt>
                <c:pt idx="18">
                  <c:v>-0.027836711008849768</c:v>
                </c:pt>
                <c:pt idx="19">
                  <c:v>-0.00504721610438752</c:v>
                </c:pt>
                <c:pt idx="20">
                  <c:v>-0.22042239116133144</c:v>
                </c:pt>
                <c:pt idx="21">
                  <c:v>-0.45102125719265596</c:v>
                </c:pt>
                <c:pt idx="22">
                  <c:v>-0.19348918261573678</c:v>
                </c:pt>
                <c:pt idx="23">
                  <c:v>-0.0019893944775306593</c:v>
                </c:pt>
                <c:pt idx="24">
                  <c:v>-0.3135747209359394</c:v>
                </c:pt>
                <c:pt idx="25">
                  <c:v>-0.4240705007533334</c:v>
                </c:pt>
                <c:pt idx="26">
                  <c:v>0.3658712808351243</c:v>
                </c:pt>
                <c:pt idx="27">
                  <c:v>0.3531036292944154</c:v>
                </c:pt>
                <c:pt idx="28">
                  <c:v>-0.06900678379068759</c:v>
                </c:pt>
                <c:pt idx="29">
                  <c:v>0.35362167562681224</c:v>
                </c:pt>
                <c:pt idx="30">
                  <c:v>-0.04328301689028047</c:v>
                </c:pt>
                <c:pt idx="31">
                  <c:v>-0.07527285904278846</c:v>
                </c:pt>
                <c:pt idx="32">
                  <c:v>-0.27851727060887366</c:v>
                </c:pt>
                <c:pt idx="33">
                  <c:v>-0.3728878929144164</c:v>
                </c:pt>
                <c:pt idx="34">
                  <c:v>-0.21777418743449228</c:v>
                </c:pt>
                <c:pt idx="35">
                  <c:v>0.12292269911713838</c:v>
                </c:pt>
                <c:pt idx="36">
                  <c:v>0.07604089089682287</c:v>
                </c:pt>
                <c:pt idx="37">
                  <c:v>-0.3812022726068778</c:v>
                </c:pt>
                <c:pt idx="38">
                  <c:v>0.0026843257662221287</c:v>
                </c:pt>
                <c:pt idx="39">
                  <c:v>0.12196231619536624</c:v>
                </c:pt>
                <c:pt idx="40">
                  <c:v>0.5201016890367982</c:v>
                </c:pt>
              </c:numCache>
            </c:numRef>
          </c:yVal>
          <c:smooth val="0"/>
        </c:ser>
        <c:axId val="18478739"/>
        <c:axId val="32090924"/>
      </c:scatterChart>
      <c:valAx>
        <c:axId val="18478739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90924"/>
        <c:crosses val="autoZero"/>
        <c:crossBetween val="midCat"/>
        <c:dispUnits/>
      </c:valAx>
      <c:valAx>
        <c:axId val="32090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787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Verdana"/>
                <a:ea typeface="Verdana"/>
                <a:cs typeface="Verdana"/>
              </a:rPr>
              <a:t>Linear Fit to Quadratic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Quadratic!$A$2:$A$42</c:f>
              <c:numCache/>
            </c:numRef>
          </c:xVal>
          <c:yVal>
            <c:numRef>
              <c:f>Quadratic!$B$2:$B$42</c:f>
              <c:numCache>
                <c:ptCount val="41"/>
                <c:pt idx="0">
                  <c:v>4.865401921049852</c:v>
                </c:pt>
                <c:pt idx="1">
                  <c:v>4.400071945313212</c:v>
                </c:pt>
                <c:pt idx="2">
                  <c:v>4.536940865995857</c:v>
                </c:pt>
                <c:pt idx="3">
                  <c:v>4.639261593917727</c:v>
                </c:pt>
                <c:pt idx="4">
                  <c:v>3.9635936305954966</c:v>
                </c:pt>
                <c:pt idx="5">
                  <c:v>3.6226471779446</c:v>
                </c:pt>
                <c:pt idx="6">
                  <c:v>4.163846738639441</c:v>
                </c:pt>
                <c:pt idx="7">
                  <c:v>3.6468730783711725</c:v>
                </c:pt>
                <c:pt idx="8">
                  <c:v>4.139329683286051</c:v>
                </c:pt>
                <c:pt idx="9">
                  <c:v>3.3106465523026056</c:v>
                </c:pt>
                <c:pt idx="10">
                  <c:v>3.468617163887771</c:v>
                </c:pt>
                <c:pt idx="11">
                  <c:v>3.4529935417987327</c:v>
                </c:pt>
                <c:pt idx="12">
                  <c:v>3.4684010053530616</c:v>
                </c:pt>
                <c:pt idx="13">
                  <c:v>3.140100572421088</c:v>
                </c:pt>
                <c:pt idx="14">
                  <c:v>3.1565487475066867</c:v>
                </c:pt>
                <c:pt idx="15">
                  <c:v>3.8490762631712414</c:v>
                </c:pt>
                <c:pt idx="16">
                  <c:v>3.2168076047619616</c:v>
                </c:pt>
                <c:pt idx="17">
                  <c:v>3.6613133672244293</c:v>
                </c:pt>
                <c:pt idx="18">
                  <c:v>4.007406511120971</c:v>
                </c:pt>
                <c:pt idx="19">
                  <c:v>3.743172719057329</c:v>
                </c:pt>
                <c:pt idx="20">
                  <c:v>3.358100862030369</c:v>
                </c:pt>
                <c:pt idx="21">
                  <c:v>3.1223930002556153</c:v>
                </c:pt>
                <c:pt idx="22">
                  <c:v>3.690482510398178</c:v>
                </c:pt>
                <c:pt idx="23">
                  <c:v>3.2525616205102414</c:v>
                </c:pt>
                <c:pt idx="24">
                  <c:v>3.6865020310815817</c:v>
                </c:pt>
                <c:pt idx="25">
                  <c:v>3.570274252213494</c:v>
                </c:pt>
                <c:pt idx="26">
                  <c:v>3.152257988724923</c:v>
                </c:pt>
                <c:pt idx="27">
                  <c:v>3.76953426746928</c:v>
                </c:pt>
                <c:pt idx="28">
                  <c:v>3.894867815800499</c:v>
                </c:pt>
                <c:pt idx="29">
                  <c:v>3.5506459766971967</c:v>
                </c:pt>
                <c:pt idx="30">
                  <c:v>3.60296414316781</c:v>
                </c:pt>
                <c:pt idx="31">
                  <c:v>3.974677051063045</c:v>
                </c:pt>
                <c:pt idx="32">
                  <c:v>4.022145490164221</c:v>
                </c:pt>
                <c:pt idx="33">
                  <c:v>3.5646859028141624</c:v>
                </c:pt>
                <c:pt idx="34">
                  <c:v>4.109078537890346</c:v>
                </c:pt>
                <c:pt idx="35">
                  <c:v>3.7441476210842666</c:v>
                </c:pt>
                <c:pt idx="36">
                  <c:v>3.8126136685820167</c:v>
                </c:pt>
                <c:pt idx="37">
                  <c:v>4.172666143984461</c:v>
                </c:pt>
                <c:pt idx="38">
                  <c:v>4.103027071392317</c:v>
                </c:pt>
                <c:pt idx="39">
                  <c:v>3.932695143939636</c:v>
                </c:pt>
                <c:pt idx="40">
                  <c:v>4.757835631166927</c:v>
                </c:pt>
              </c:numCache>
            </c:numRef>
          </c:yVal>
          <c:smooth val="0"/>
        </c:ser>
        <c:axId val="20382861"/>
        <c:axId val="49228022"/>
      </c:scatterChart>
      <c:valAx>
        <c:axId val="20382861"/>
        <c:scaling>
          <c:orientation val="minMax"/>
          <c:max val="2"/>
        </c:scaling>
        <c:axPos val="b"/>
        <c:delete val="0"/>
        <c:numFmt formatCode="General" sourceLinked="1"/>
        <c:majorTickMark val="out"/>
        <c:minorTickMark val="none"/>
        <c:tickLblPos val="nextTo"/>
        <c:crossAx val="49228022"/>
        <c:crosses val="autoZero"/>
        <c:crossBetween val="midCat"/>
        <c:dispUnits/>
      </c:valAx>
      <c:valAx>
        <c:axId val="492280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3828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Deviations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Quadratic!$F$1</c:f>
              <c:strCache>
                <c:ptCount val="1"/>
                <c:pt idx="0">
                  <c:v>Dev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Quadratic!$E$2:$E$42</c:f>
              <c:numCache/>
            </c:numRef>
          </c:xVal>
          <c:yVal>
            <c:numRef>
              <c:f>Quadratic!$F$2:$F$42</c:f>
              <c:numCache>
                <c:ptCount val="41"/>
                <c:pt idx="0">
                  <c:v>1.024403693348571</c:v>
                </c:pt>
                <c:pt idx="1">
                  <c:v>0.5617367906870565</c:v>
                </c:pt>
                <c:pt idx="2">
                  <c:v>0.7012687844448262</c:v>
                </c:pt>
                <c:pt idx="3">
                  <c:v>0.8062525854418214</c:v>
                </c:pt>
                <c:pt idx="4">
                  <c:v>0.13324769519471635</c:v>
                </c:pt>
                <c:pt idx="5">
                  <c:v>-0.20503568438105502</c:v>
                </c:pt>
                <c:pt idx="6">
                  <c:v>0.33882694938891067</c:v>
                </c:pt>
                <c:pt idx="7">
                  <c:v>-0.17548363780423237</c:v>
                </c:pt>
                <c:pt idx="8">
                  <c:v>0.31963604018577163</c:v>
                </c:pt>
                <c:pt idx="9">
                  <c:v>-0.5063840177225485</c:v>
                </c:pt>
                <c:pt idx="10">
                  <c:v>-0.345750333062258</c:v>
                </c:pt>
                <c:pt idx="11">
                  <c:v>-0.3587108820761711</c:v>
                </c:pt>
                <c:pt idx="12">
                  <c:v>-0.34064034544671706</c:v>
                </c:pt>
                <c:pt idx="13">
                  <c:v>-0.6662777053035653</c:v>
                </c:pt>
                <c:pt idx="14">
                  <c:v>-0.6471664571428417</c:v>
                </c:pt>
                <c:pt idx="15">
                  <c:v>0.04802413159683816</c:v>
                </c:pt>
                <c:pt idx="16">
                  <c:v>-0.5815814537373161</c:v>
                </c:pt>
                <c:pt idx="17">
                  <c:v>-0.13441261819972317</c:v>
                </c:pt>
                <c:pt idx="18">
                  <c:v>0.21434359877194353</c:v>
                </c:pt>
                <c:pt idx="19">
                  <c:v>-0.04722712021657305</c:v>
                </c:pt>
                <c:pt idx="20">
                  <c:v>-0.4296359041684079</c:v>
                </c:pt>
                <c:pt idx="21">
                  <c:v>-0.6626806928680367</c:v>
                </c:pt>
                <c:pt idx="22">
                  <c:v>-0.09192810965034859</c:v>
                </c:pt>
                <c:pt idx="23">
                  <c:v>-0.5271859264631602</c:v>
                </c:pt>
                <c:pt idx="24">
                  <c:v>-0.09058244281669481</c:v>
                </c:pt>
                <c:pt idx="25">
                  <c:v>-0.20414714860965688</c:v>
                </c:pt>
                <c:pt idx="26">
                  <c:v>-0.6195003390231029</c:v>
                </c:pt>
                <c:pt idx="27">
                  <c:v>0.0004390127963795898</c:v>
                </c:pt>
                <c:pt idx="28">
                  <c:v>0.1284356342027233</c:v>
                </c:pt>
                <c:pt idx="29">
                  <c:v>-0.21312313182545362</c:v>
                </c:pt>
                <c:pt idx="30">
                  <c:v>-0.1581418922797151</c:v>
                </c:pt>
                <c:pt idx="31">
                  <c:v>0.2162340886906451</c:v>
                </c:pt>
                <c:pt idx="32">
                  <c:v>0.2663656008669464</c:v>
                </c:pt>
                <c:pt idx="33">
                  <c:v>-0.1884309134079869</c:v>
                </c:pt>
                <c:pt idx="34">
                  <c:v>0.35862479474332165</c:v>
                </c:pt>
                <c:pt idx="35">
                  <c:v>-0.003643048987632458</c:v>
                </c:pt>
                <c:pt idx="36">
                  <c:v>0.06748607158524278</c:v>
                </c:pt>
                <c:pt idx="37">
                  <c:v>0.4302016200628125</c:v>
                </c:pt>
                <c:pt idx="38">
                  <c:v>0.3632256205457933</c:v>
                </c:pt>
                <c:pt idx="39">
                  <c:v>0.19555676616823758</c:v>
                </c:pt>
                <c:pt idx="40">
                  <c:v>1.0233603264706534</c:v>
                </c:pt>
              </c:numCache>
            </c:numRef>
          </c:yVal>
          <c:smooth val="0"/>
        </c:ser>
        <c:axId val="40399015"/>
        <c:axId val="28046816"/>
      </c:scatterChart>
      <c:valAx>
        <c:axId val="40399015"/>
        <c:scaling>
          <c:orientation val="minMax"/>
          <c:max val="2"/>
        </c:scaling>
        <c:axPos val="b"/>
        <c:delete val="0"/>
        <c:numFmt formatCode="General" sourceLinked="1"/>
        <c:majorTickMark val="out"/>
        <c:minorTickMark val="none"/>
        <c:tickLblPos val="nextTo"/>
        <c:crossAx val="28046816"/>
        <c:crosses val="autoZero"/>
        <c:crossBetween val="midCat"/>
        <c:dispUnits/>
      </c:valAx>
      <c:valAx>
        <c:axId val="280468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990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0</xdr:row>
      <xdr:rowOff>114300</xdr:rowOff>
    </xdr:from>
    <xdr:to>
      <xdr:col>13</xdr:col>
      <xdr:colOff>104775</xdr:colOff>
      <xdr:row>22</xdr:row>
      <xdr:rowOff>76200</xdr:rowOff>
    </xdr:to>
    <xdr:graphicFrame>
      <xdr:nvGraphicFramePr>
        <xdr:cNvPr id="1" name="Chart 3"/>
        <xdr:cNvGraphicFramePr/>
      </xdr:nvGraphicFramePr>
      <xdr:xfrm>
        <a:off x="3495675" y="114300"/>
        <a:ext cx="55626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390525</xdr:colOff>
      <xdr:row>23</xdr:row>
      <xdr:rowOff>28575</xdr:rowOff>
    </xdr:from>
    <xdr:to>
      <xdr:col>13</xdr:col>
      <xdr:colOff>76200</xdr:colOff>
      <xdr:row>46</xdr:row>
      <xdr:rowOff>9525</xdr:rowOff>
    </xdr:to>
    <xdr:graphicFrame>
      <xdr:nvGraphicFramePr>
        <xdr:cNvPr id="2" name="Chart 6"/>
        <xdr:cNvGraphicFramePr/>
      </xdr:nvGraphicFramePr>
      <xdr:xfrm>
        <a:off x="3476625" y="3752850"/>
        <a:ext cx="55530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685800</xdr:colOff>
      <xdr:row>0</xdr:row>
      <xdr:rowOff>47625</xdr:rowOff>
    </xdr:from>
    <xdr:to>
      <xdr:col>13</xdr:col>
      <xdr:colOff>371475</xdr:colOff>
      <xdr:row>23</xdr:row>
      <xdr:rowOff>38100</xdr:rowOff>
    </xdr:to>
    <xdr:graphicFrame>
      <xdr:nvGraphicFramePr>
        <xdr:cNvPr id="1" name="Chart 3"/>
        <xdr:cNvGraphicFramePr/>
      </xdr:nvGraphicFramePr>
      <xdr:xfrm>
        <a:off x="3771900" y="47625"/>
        <a:ext cx="55530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695325</xdr:colOff>
      <xdr:row>23</xdr:row>
      <xdr:rowOff>66675</xdr:rowOff>
    </xdr:from>
    <xdr:to>
      <xdr:col>13</xdr:col>
      <xdr:colOff>381000</xdr:colOff>
      <xdr:row>46</xdr:row>
      <xdr:rowOff>47625</xdr:rowOff>
    </xdr:to>
    <xdr:graphicFrame>
      <xdr:nvGraphicFramePr>
        <xdr:cNvPr id="2" name="Chart 4"/>
        <xdr:cNvGraphicFramePr/>
      </xdr:nvGraphicFramePr>
      <xdr:xfrm>
        <a:off x="3781425" y="3790950"/>
        <a:ext cx="55530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" sqref="A1:IV16384"/>
    </sheetView>
  </sheetViews>
  <sheetFormatPr defaultColWidth="11.00390625" defaultRowHeight="12.75"/>
  <cols>
    <col min="1" max="1" width="5.75390625" style="0" customWidth="1"/>
    <col min="2" max="3" width="8.75390625" style="0" customWidth="1"/>
    <col min="4" max="4" width="2.75390625" style="0" customWidth="1"/>
    <col min="5" max="5" width="5.75390625" style="0" customWidth="1"/>
    <col min="6" max="6" width="8.75390625" style="0" customWidth="1"/>
  </cols>
  <sheetData>
    <row r="1" spans="1:6" ht="12.75">
      <c r="A1" t="s">
        <v>0</v>
      </c>
      <c r="B1" t="s">
        <v>1</v>
      </c>
      <c r="C1" t="s">
        <v>2</v>
      </c>
      <c r="E1" t="s">
        <v>0</v>
      </c>
      <c r="F1" t="s">
        <v>3</v>
      </c>
    </row>
    <row r="2" spans="1:6" ht="12.75">
      <c r="A2" s="1">
        <v>0</v>
      </c>
      <c r="B2" s="2">
        <f ca="1">4-2*A2+RAND()</f>
        <v>4.7241976264704135</v>
      </c>
      <c r="C2" s="2">
        <f>AVERAGE(Ydata)+SLOPE(Ydata,Xdata)*(A2-AVERAGE(Xdata))</f>
        <v>4.600332712219544</v>
      </c>
      <c r="D2" s="2"/>
      <c r="E2" s="1">
        <v>0</v>
      </c>
      <c r="F2" s="2">
        <f aca="true" t="shared" si="0" ref="F2:F42">B2-C2</f>
        <v>0.12386491425086987</v>
      </c>
    </row>
    <row r="3" spans="1:6" ht="12.75">
      <c r="A3" s="1">
        <v>0.05</v>
      </c>
      <c r="B3" s="2">
        <f aca="true" ca="1" t="shared" si="1" ref="B3:B42">4-2*A3+RAND()</f>
        <v>4.815060690387691</v>
      </c>
      <c r="C3" s="2">
        <f aca="true" t="shared" si="2" ref="C3:C42">AVERAGE(Ydata)+SLOPE(Ydata,Xdata)*(A3-AVERAGE(Xdata))</f>
        <v>4.49437449108734</v>
      </c>
      <c r="D3" s="2"/>
      <c r="E3" s="1">
        <v>0.05</v>
      </c>
      <c r="F3" s="2">
        <f t="shared" si="0"/>
        <v>0.3206861993003507</v>
      </c>
    </row>
    <row r="4" spans="1:6" ht="12.75">
      <c r="A4" s="1">
        <v>0.1</v>
      </c>
      <c r="B4" s="2">
        <f ca="1" t="shared" si="1"/>
        <v>3.822367297509845</v>
      </c>
      <c r="C4" s="2">
        <f t="shared" si="2"/>
        <v>4.388416269955137</v>
      </c>
      <c r="D4" s="2"/>
      <c r="E4" s="1">
        <v>0.1</v>
      </c>
      <c r="F4" s="2">
        <f t="shared" si="0"/>
        <v>-0.5660489724452917</v>
      </c>
    </row>
    <row r="5" spans="1:6" ht="12.75">
      <c r="A5" s="1">
        <v>0.15</v>
      </c>
      <c r="B5" s="2">
        <f ca="1" t="shared" si="1"/>
        <v>4.580555844190013</v>
      </c>
      <c r="C5" s="2">
        <f t="shared" si="2"/>
        <v>4.2824580488229325</v>
      </c>
      <c r="D5" s="2"/>
      <c r="E5" s="1">
        <v>0.15</v>
      </c>
      <c r="F5" s="2">
        <f t="shared" si="0"/>
        <v>0.2980977953670809</v>
      </c>
    </row>
    <row r="6" spans="1:6" ht="12.75">
      <c r="A6" s="1">
        <v>0.2</v>
      </c>
      <c r="B6" s="2">
        <f ca="1" t="shared" si="1"/>
        <v>3.7502727901206527</v>
      </c>
      <c r="C6" s="2">
        <f t="shared" si="2"/>
        <v>4.176499827690729</v>
      </c>
      <c r="D6" s="2"/>
      <c r="E6" s="1">
        <v>0.2</v>
      </c>
      <c r="F6" s="2">
        <f t="shared" si="0"/>
        <v>-0.4262270375700763</v>
      </c>
    </row>
    <row r="7" spans="1:6" ht="12.75">
      <c r="A7" s="1">
        <v>0.25</v>
      </c>
      <c r="B7" s="2">
        <f ca="1" t="shared" si="1"/>
        <v>3.5403987749295993</v>
      </c>
      <c r="C7" s="2">
        <f t="shared" si="2"/>
        <v>4.070541606558525</v>
      </c>
      <c r="D7" s="2"/>
      <c r="E7" s="1">
        <v>0.25</v>
      </c>
      <c r="F7" s="2">
        <f t="shared" si="0"/>
        <v>-0.5301428316289254</v>
      </c>
    </row>
    <row r="8" spans="1:6" ht="12.75">
      <c r="A8" s="1">
        <v>0.3</v>
      </c>
      <c r="B8" s="2">
        <f ca="1" t="shared" si="1"/>
        <v>4.367695583594832</v>
      </c>
      <c r="C8" s="2">
        <f t="shared" si="2"/>
        <v>3.9645833854263213</v>
      </c>
      <c r="D8" s="2"/>
      <c r="E8" s="1">
        <v>0.3</v>
      </c>
      <c r="F8" s="2">
        <f t="shared" si="0"/>
        <v>0.40311219816851107</v>
      </c>
    </row>
    <row r="9" spans="1:6" ht="12.75">
      <c r="A9" s="1">
        <v>0.35</v>
      </c>
      <c r="B9" s="2">
        <f ca="1" t="shared" si="1"/>
        <v>4.249653484845839</v>
      </c>
      <c r="C9" s="2">
        <f t="shared" si="2"/>
        <v>3.858625164294118</v>
      </c>
      <c r="D9" s="2"/>
      <c r="E9" s="1">
        <v>0.35</v>
      </c>
      <c r="F9" s="2">
        <f t="shared" si="0"/>
        <v>0.39102832055172154</v>
      </c>
    </row>
    <row r="10" spans="1:6" ht="12.75">
      <c r="A10" s="1">
        <v>0.4</v>
      </c>
      <c r="B10" s="2">
        <f ca="1" t="shared" si="1"/>
        <v>3.9582016709911843</v>
      </c>
      <c r="C10" s="2">
        <f t="shared" si="2"/>
        <v>3.752666943161914</v>
      </c>
      <c r="D10" s="2"/>
      <c r="E10" s="1">
        <v>0.4</v>
      </c>
      <c r="F10" s="2">
        <f t="shared" si="0"/>
        <v>0.2055347278292703</v>
      </c>
    </row>
    <row r="11" spans="1:6" ht="12.75">
      <c r="A11" s="1">
        <v>0.45</v>
      </c>
      <c r="B11" s="2">
        <f ca="1" t="shared" si="1"/>
        <v>3.609937804418769</v>
      </c>
      <c r="C11" s="2">
        <f t="shared" si="2"/>
        <v>3.6467087220297105</v>
      </c>
      <c r="D11" s="2"/>
      <c r="E11" s="1">
        <v>0.45</v>
      </c>
      <c r="F11" s="2">
        <f t="shared" si="0"/>
        <v>-0.036770917610941645</v>
      </c>
    </row>
    <row r="12" spans="1:6" ht="12.75">
      <c r="A12" s="1">
        <v>0.5</v>
      </c>
      <c r="B12" s="2">
        <f ca="1" t="shared" si="1"/>
        <v>3.3105041967282887</v>
      </c>
      <c r="C12" s="2">
        <f t="shared" si="2"/>
        <v>3.5407505008975066</v>
      </c>
      <c r="D12" s="2"/>
      <c r="E12" s="1">
        <v>0.5</v>
      </c>
      <c r="F12" s="2">
        <f t="shared" si="0"/>
        <v>-0.23024630416921799</v>
      </c>
    </row>
    <row r="13" spans="1:6" ht="12.75">
      <c r="A13" s="1">
        <v>0.55</v>
      </c>
      <c r="B13" s="2">
        <f ca="1" t="shared" si="1"/>
        <v>3.5730430685229293</v>
      </c>
      <c r="C13" s="2">
        <f t="shared" si="2"/>
        <v>3.4347922797653028</v>
      </c>
      <c r="D13" s="2"/>
      <c r="E13" s="1">
        <v>0.55</v>
      </c>
      <c r="F13" s="2">
        <f t="shared" si="0"/>
        <v>0.13825078875762653</v>
      </c>
    </row>
    <row r="14" spans="1:6" ht="12.75">
      <c r="A14" s="1">
        <v>0.6</v>
      </c>
      <c r="B14" s="2">
        <f ca="1" t="shared" si="1"/>
        <v>2.967302963689508</v>
      </c>
      <c r="C14" s="2">
        <f t="shared" si="2"/>
        <v>3.3288340586330993</v>
      </c>
      <c r="D14" s="2"/>
      <c r="E14" s="1">
        <v>0.6</v>
      </c>
      <c r="F14" s="2">
        <f t="shared" si="0"/>
        <v>-0.3615310949435915</v>
      </c>
    </row>
    <row r="15" spans="1:6" ht="12.75">
      <c r="A15" s="1">
        <v>0.65</v>
      </c>
      <c r="B15" s="2">
        <f ca="1" t="shared" si="1"/>
        <v>2.993733394658375</v>
      </c>
      <c r="C15" s="2">
        <f t="shared" si="2"/>
        <v>3.2228758375008955</v>
      </c>
      <c r="D15" s="2"/>
      <c r="E15" s="1">
        <v>0.65</v>
      </c>
      <c r="F15" s="2">
        <f t="shared" si="0"/>
        <v>-0.2291424428425204</v>
      </c>
    </row>
    <row r="16" spans="1:6" ht="12.75">
      <c r="A16" s="1">
        <v>0.7</v>
      </c>
      <c r="B16" s="2">
        <f ca="1" t="shared" si="1"/>
        <v>3.566995939899789</v>
      </c>
      <c r="C16" s="2">
        <f t="shared" si="2"/>
        <v>3.116917616368692</v>
      </c>
      <c r="D16" s="2"/>
      <c r="E16" s="1">
        <v>0.7</v>
      </c>
      <c r="F16" s="2">
        <f t="shared" si="0"/>
        <v>0.450078323531097</v>
      </c>
    </row>
    <row r="17" spans="1:6" ht="12.75">
      <c r="A17" s="1">
        <v>0.75</v>
      </c>
      <c r="B17" s="2">
        <f ca="1" t="shared" si="1"/>
        <v>2.578452755828039</v>
      </c>
      <c r="C17" s="2">
        <f t="shared" si="2"/>
        <v>3.010959395236488</v>
      </c>
      <c r="D17" s="2"/>
      <c r="E17" s="1">
        <v>0.75</v>
      </c>
      <c r="F17" s="2">
        <f t="shared" si="0"/>
        <v>-0.43250663940844936</v>
      </c>
    </row>
    <row r="18" spans="1:6" ht="12.75">
      <c r="A18" s="1">
        <v>0.8</v>
      </c>
      <c r="B18" s="2">
        <f ca="1" t="shared" si="1"/>
        <v>3.095841987168933</v>
      </c>
      <c r="C18" s="2">
        <f t="shared" si="2"/>
        <v>2.9050011741042843</v>
      </c>
      <c r="D18" s="2"/>
      <c r="E18" s="1">
        <v>0.8</v>
      </c>
      <c r="F18" s="2">
        <f t="shared" si="0"/>
        <v>0.19084081306464862</v>
      </c>
    </row>
    <row r="19" spans="1:6" ht="12.75">
      <c r="A19" s="1">
        <v>0.85</v>
      </c>
      <c r="B19" s="2">
        <f ca="1" t="shared" si="1"/>
        <v>2.375482986090719</v>
      </c>
      <c r="C19" s="2">
        <f t="shared" si="2"/>
        <v>2.799042952972081</v>
      </c>
      <c r="D19" s="2"/>
      <c r="E19" s="1">
        <v>0.85</v>
      </c>
      <c r="F19" s="2">
        <f t="shared" si="0"/>
        <v>-0.42355996688136166</v>
      </c>
    </row>
    <row r="20" spans="1:6" ht="12.75">
      <c r="A20" s="1">
        <v>0.9</v>
      </c>
      <c r="B20" s="2">
        <f ca="1" t="shared" si="1"/>
        <v>2.7297333969547255</v>
      </c>
      <c r="C20" s="2">
        <f t="shared" si="2"/>
        <v>2.693084731839877</v>
      </c>
      <c r="D20" s="2"/>
      <c r="E20" s="1">
        <v>0.9</v>
      </c>
      <c r="F20" s="2">
        <f t="shared" si="0"/>
        <v>0.036648665114848544</v>
      </c>
    </row>
    <row r="21" spans="1:6" ht="12.75">
      <c r="A21" s="1">
        <v>0.95</v>
      </c>
      <c r="B21" s="2">
        <f ca="1" t="shared" si="1"/>
        <v>2.823018492357369</v>
      </c>
      <c r="C21" s="2">
        <f t="shared" si="2"/>
        <v>2.5871265107076735</v>
      </c>
      <c r="D21" s="2"/>
      <c r="E21" s="1">
        <v>0.95</v>
      </c>
      <c r="F21" s="2">
        <f t="shared" si="0"/>
        <v>0.23589198164969538</v>
      </c>
    </row>
    <row r="22" spans="1:6" ht="12.75">
      <c r="A22" s="1">
        <v>1</v>
      </c>
      <c r="B22" s="2">
        <f ca="1" t="shared" si="1"/>
        <v>2.9759404417191035</v>
      </c>
      <c r="C22" s="2">
        <f t="shared" si="2"/>
        <v>2.4811682895754696</v>
      </c>
      <c r="D22" s="2"/>
      <c r="E22" s="1">
        <v>1</v>
      </c>
      <c r="F22" s="2">
        <f t="shared" si="0"/>
        <v>0.4947721521436339</v>
      </c>
    </row>
    <row r="23" spans="1:6" ht="12.75">
      <c r="A23" s="1">
        <v>1.05</v>
      </c>
      <c r="B23" s="2">
        <f ca="1" t="shared" si="1"/>
        <v>2.8224051233177305</v>
      </c>
      <c r="C23" s="2">
        <f t="shared" si="2"/>
        <v>2.3752100684432658</v>
      </c>
      <c r="D23" s="2"/>
      <c r="E23" s="1">
        <v>1.05</v>
      </c>
      <c r="F23" s="2">
        <f t="shared" si="0"/>
        <v>0.44719505487446476</v>
      </c>
    </row>
    <row r="24" spans="1:6" ht="12.75">
      <c r="A24" s="1">
        <v>1.1</v>
      </c>
      <c r="B24" s="2">
        <f ca="1" t="shared" si="1"/>
        <v>1.952043103433243</v>
      </c>
      <c r="C24" s="2">
        <f t="shared" si="2"/>
        <v>2.269251847311062</v>
      </c>
      <c r="D24" s="2"/>
      <c r="E24" s="1">
        <v>1.1</v>
      </c>
      <c r="F24" s="2">
        <f t="shared" si="0"/>
        <v>-0.31720874387781883</v>
      </c>
    </row>
    <row r="25" spans="1:6" ht="12.75">
      <c r="A25" s="1">
        <v>1.15</v>
      </c>
      <c r="B25" s="2">
        <f ca="1" t="shared" si="1"/>
        <v>2.126645817881763</v>
      </c>
      <c r="C25" s="2">
        <f t="shared" si="2"/>
        <v>2.163293626178859</v>
      </c>
      <c r="D25" s="2"/>
      <c r="E25" s="1">
        <v>1.15</v>
      </c>
      <c r="F25" s="2">
        <f t="shared" si="0"/>
        <v>-0.036647808297095796</v>
      </c>
    </row>
    <row r="26" spans="1:6" ht="12.75">
      <c r="A26" s="1">
        <v>1.2</v>
      </c>
      <c r="B26" s="2">
        <f ca="1" t="shared" si="1"/>
        <v>1.8999044167936519</v>
      </c>
      <c r="C26" s="2">
        <f t="shared" si="2"/>
        <v>2.057335405046655</v>
      </c>
      <c r="D26" s="2"/>
      <c r="E26" s="1">
        <v>1.2</v>
      </c>
      <c r="F26" s="2">
        <f t="shared" si="0"/>
        <v>-0.15743098825300317</v>
      </c>
    </row>
    <row r="27" spans="1:6" ht="12.75">
      <c r="A27" s="1">
        <v>1.25</v>
      </c>
      <c r="B27" s="2">
        <f ca="1" t="shared" si="1"/>
        <v>2.0726043304539417</v>
      </c>
      <c r="C27" s="2">
        <f t="shared" si="2"/>
        <v>1.9513771839144511</v>
      </c>
      <c r="D27" s="2"/>
      <c r="E27" s="1">
        <v>1.25</v>
      </c>
      <c r="F27" s="2">
        <f t="shared" si="0"/>
        <v>0.12122714653949052</v>
      </c>
    </row>
    <row r="28" spans="1:6" ht="12.75">
      <c r="A28" s="1">
        <v>1.3</v>
      </c>
      <c r="B28" s="2">
        <f ca="1" t="shared" si="1"/>
        <v>2.1584563881609937</v>
      </c>
      <c r="C28" s="2">
        <f t="shared" si="2"/>
        <v>1.8454189627822473</v>
      </c>
      <c r="D28" s="2"/>
      <c r="E28" s="1">
        <v>1.3</v>
      </c>
      <c r="F28" s="2">
        <f t="shared" si="0"/>
        <v>0.31303742537874646</v>
      </c>
    </row>
    <row r="29" spans="1:6" ht="12.75">
      <c r="A29" s="1">
        <v>1.35</v>
      </c>
      <c r="B29" s="2">
        <f ca="1" t="shared" si="1"/>
        <v>1.311515129120198</v>
      </c>
      <c r="C29" s="2">
        <f t="shared" si="2"/>
        <v>1.7394607416500436</v>
      </c>
      <c r="D29" s="2"/>
      <c r="E29" s="1">
        <v>1.35</v>
      </c>
      <c r="F29" s="2">
        <f t="shared" si="0"/>
        <v>-0.42794561252984553</v>
      </c>
    </row>
    <row r="30" spans="1:6" ht="12.75">
      <c r="A30" s="1">
        <v>1.4</v>
      </c>
      <c r="B30" s="2">
        <f ca="1" t="shared" si="1"/>
        <v>1.5014100894670408</v>
      </c>
      <c r="C30" s="2">
        <f t="shared" si="2"/>
        <v>1.6335025205178402</v>
      </c>
      <c r="D30" s="2"/>
      <c r="E30" s="1">
        <v>1.4</v>
      </c>
      <c r="F30" s="2">
        <f t="shared" si="0"/>
        <v>-0.13209243105079937</v>
      </c>
    </row>
    <row r="31" spans="1:6" ht="12.75">
      <c r="A31" s="1">
        <v>1.45</v>
      </c>
      <c r="B31" s="2">
        <f ca="1" t="shared" si="1"/>
        <v>1.45981565580596</v>
      </c>
      <c r="C31" s="2">
        <f t="shared" si="2"/>
        <v>1.5275442993856365</v>
      </c>
      <c r="D31" s="2"/>
      <c r="E31" s="1">
        <v>1.45</v>
      </c>
      <c r="F31" s="2">
        <f t="shared" si="0"/>
        <v>-0.06772864357967645</v>
      </c>
    </row>
    <row r="32" spans="1:6" ht="12.75">
      <c r="A32" s="1">
        <v>1.5</v>
      </c>
      <c r="B32" s="2">
        <f ca="1" t="shared" si="1"/>
        <v>1.9608826703329214</v>
      </c>
      <c r="C32" s="2">
        <f t="shared" si="2"/>
        <v>1.4215860782534326</v>
      </c>
      <c r="D32" s="2"/>
      <c r="E32" s="1">
        <v>1.5</v>
      </c>
      <c r="F32" s="2">
        <f t="shared" si="0"/>
        <v>0.5392965920794888</v>
      </c>
    </row>
    <row r="33" spans="1:6" ht="12.75">
      <c r="A33" s="1">
        <v>1.55</v>
      </c>
      <c r="B33" s="2">
        <f ca="1" t="shared" si="1"/>
        <v>0.9400323396224848</v>
      </c>
      <c r="C33" s="2">
        <f t="shared" si="2"/>
        <v>1.3156278571212288</v>
      </c>
      <c r="D33" s="2"/>
      <c r="E33" s="1">
        <v>1.55</v>
      </c>
      <c r="F33" s="2">
        <f t="shared" si="0"/>
        <v>-0.375595517498744</v>
      </c>
    </row>
    <row r="34" spans="1:6" ht="12.75">
      <c r="A34" s="1">
        <v>1.6</v>
      </c>
      <c r="B34" s="2">
        <f ca="1" t="shared" si="1"/>
        <v>1.1689344324238844</v>
      </c>
      <c r="C34" s="2">
        <f t="shared" si="2"/>
        <v>1.209669635989025</v>
      </c>
      <c r="D34" s="2"/>
      <c r="E34" s="1">
        <v>1.6</v>
      </c>
      <c r="F34" s="2">
        <f t="shared" si="0"/>
        <v>-0.04073520356514071</v>
      </c>
    </row>
    <row r="35" spans="1:6" ht="12.75">
      <c r="A35" s="1">
        <v>1.65</v>
      </c>
      <c r="B35" s="2">
        <f ca="1" t="shared" si="1"/>
        <v>1.2163878349703738</v>
      </c>
      <c r="C35" s="2">
        <f t="shared" si="2"/>
        <v>1.1037114148568217</v>
      </c>
      <c r="D35" s="2"/>
      <c r="E35" s="1">
        <v>1.65</v>
      </c>
      <c r="F35" s="2">
        <f t="shared" si="0"/>
        <v>0.11267642011355217</v>
      </c>
    </row>
    <row r="36" spans="1:6" ht="12.75">
      <c r="A36" s="1">
        <v>1.7</v>
      </c>
      <c r="B36" s="2">
        <f ca="1" t="shared" si="1"/>
        <v>1.256254244039701</v>
      </c>
      <c r="C36" s="2">
        <f t="shared" si="2"/>
        <v>0.997753193724618</v>
      </c>
      <c r="D36" s="2"/>
      <c r="E36" s="1">
        <v>1.7</v>
      </c>
      <c r="F36" s="2">
        <f t="shared" si="0"/>
        <v>0.2585010503150831</v>
      </c>
    </row>
    <row r="37" spans="1:6" ht="12.75">
      <c r="A37" s="1">
        <v>1.75</v>
      </c>
      <c r="B37" s="2">
        <f ca="1" t="shared" si="1"/>
        <v>0.7842577139035711</v>
      </c>
      <c r="C37" s="2">
        <f t="shared" si="2"/>
        <v>0.8917949725924141</v>
      </c>
      <c r="D37" s="2"/>
      <c r="E37" s="1">
        <v>1.75</v>
      </c>
      <c r="F37" s="2">
        <f t="shared" si="0"/>
        <v>-0.10753725868884301</v>
      </c>
    </row>
    <row r="38" spans="1:6" ht="12.75">
      <c r="A38" s="1">
        <v>1.8</v>
      </c>
      <c r="B38" s="2">
        <f ca="1" t="shared" si="1"/>
        <v>1.3063352469720484</v>
      </c>
      <c r="C38" s="2">
        <f t="shared" si="2"/>
        <v>0.7858367514602103</v>
      </c>
      <c r="D38" s="2"/>
      <c r="E38" s="1">
        <v>1.8</v>
      </c>
      <c r="F38" s="2">
        <f t="shared" si="0"/>
        <v>0.5204984955118381</v>
      </c>
    </row>
    <row r="39" spans="1:6" ht="12.75">
      <c r="A39" s="1">
        <v>1.85</v>
      </c>
      <c r="B39" s="2">
        <f ca="1" t="shared" si="1"/>
        <v>0.62978751248811</v>
      </c>
      <c r="C39" s="2">
        <f t="shared" si="2"/>
        <v>0.6798785303280066</v>
      </c>
      <c r="D39" s="2"/>
      <c r="E39" s="1">
        <v>1.85</v>
      </c>
      <c r="F39" s="2">
        <f t="shared" si="0"/>
        <v>-0.05009101783989656</v>
      </c>
    </row>
    <row r="40" spans="1:6" ht="12.75">
      <c r="A40" s="1">
        <v>1.9</v>
      </c>
      <c r="B40" s="2">
        <f ca="1" t="shared" si="1"/>
        <v>0.2544871457304909</v>
      </c>
      <c r="C40" s="2">
        <f t="shared" si="2"/>
        <v>0.5739203091958032</v>
      </c>
      <c r="D40" s="2"/>
      <c r="E40" s="1">
        <v>1.9</v>
      </c>
      <c r="F40" s="2">
        <f t="shared" si="0"/>
        <v>-0.31943316346531225</v>
      </c>
    </row>
    <row r="41" spans="1:6" ht="12.75">
      <c r="A41" s="1">
        <v>1.95</v>
      </c>
      <c r="B41" s="2">
        <f ca="1" t="shared" si="1"/>
        <v>0.4295852191495215</v>
      </c>
      <c r="C41" s="2">
        <f t="shared" si="2"/>
        <v>0.4679620880635995</v>
      </c>
      <c r="D41" s="2"/>
      <c r="E41" s="1">
        <v>1.95</v>
      </c>
      <c r="F41" s="2">
        <f t="shared" si="0"/>
        <v>-0.03837686891407799</v>
      </c>
    </row>
    <row r="42" spans="1:6" ht="12.75">
      <c r="A42" s="1">
        <v>2</v>
      </c>
      <c r="B42" s="2">
        <f ca="1" t="shared" si="1"/>
        <v>0.06776426745000208</v>
      </c>
      <c r="C42" s="2">
        <f t="shared" si="2"/>
        <v>0.36200386693139563</v>
      </c>
      <c r="D42" s="2"/>
      <c r="E42" s="1">
        <v>2</v>
      </c>
      <c r="F42" s="2">
        <f t="shared" si="0"/>
        <v>-0.29423959948139355</v>
      </c>
    </row>
    <row r="44" ht="12.75">
      <c r="B44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B9" sqref="B9"/>
    </sheetView>
  </sheetViews>
  <sheetFormatPr defaultColWidth="11.00390625" defaultRowHeight="12.75"/>
  <cols>
    <col min="1" max="1" width="5.75390625" style="0" customWidth="1"/>
    <col min="2" max="3" width="8.75390625" style="0" customWidth="1"/>
    <col min="4" max="4" width="2.75390625" style="0" customWidth="1"/>
    <col min="5" max="5" width="5.75390625" style="0" customWidth="1"/>
    <col min="6" max="6" width="8.75390625" style="0" customWidth="1"/>
  </cols>
  <sheetData>
    <row r="1" spans="1:6" ht="12.75">
      <c r="A1" t="s">
        <v>0</v>
      </c>
      <c r="B1" t="s">
        <v>1</v>
      </c>
      <c r="C1" t="s">
        <v>2</v>
      </c>
      <c r="E1" t="s">
        <v>0</v>
      </c>
      <c r="F1" t="s">
        <v>3</v>
      </c>
    </row>
    <row r="2" spans="1:6" ht="12.75">
      <c r="A2" s="1">
        <v>0</v>
      </c>
      <c r="B2" s="2">
        <f ca="1">4-2*A2+RAND()+A2^2</f>
        <v>4.290413202924356</v>
      </c>
      <c r="C2" s="2">
        <f>AVERAGE(Y2data)+SLOPE(Y2data,Xdata)*(A2-AVERAGE(Xdata))</f>
        <v>3.866779089778608</v>
      </c>
      <c r="D2" s="2"/>
      <c r="E2" s="1">
        <v>0</v>
      </c>
      <c r="F2" s="2">
        <f aca="true" t="shared" si="0" ref="F2:F42">B2-C2</f>
        <v>0.4236341131457477</v>
      </c>
    </row>
    <row r="3" spans="1:6" ht="12.75">
      <c r="A3" s="1">
        <v>0.05</v>
      </c>
      <c r="B3" s="2">
        <f ca="1">4-2*A3+RAND()+A3^2</f>
        <v>4.5772865885554355</v>
      </c>
      <c r="C3" s="2">
        <f aca="true" t="shared" si="1" ref="C3:C42">AVERAGE(Y2data)+SLOPE(Y2data,Xdata)*(A3-AVERAGE(Xdata))</f>
        <v>3.866478104397691</v>
      </c>
      <c r="D3" s="2"/>
      <c r="E3" s="1">
        <v>0.05</v>
      </c>
      <c r="F3" s="2">
        <f t="shared" si="0"/>
        <v>0.7108084841577447</v>
      </c>
    </row>
    <row r="4" spans="1:6" ht="12.75">
      <c r="A4" s="1">
        <v>0.1</v>
      </c>
      <c r="B4" s="2">
        <f ca="1">4-2*A4+RAND()+A4^2</f>
        <v>4.741927854555397</v>
      </c>
      <c r="C4" s="2">
        <f t="shared" si="1"/>
        <v>3.866177119016774</v>
      </c>
      <c r="D4" s="2"/>
      <c r="E4" s="1">
        <v>0.1</v>
      </c>
      <c r="F4" s="2">
        <f t="shared" si="0"/>
        <v>0.8757507355386225</v>
      </c>
    </row>
    <row r="5" spans="1:6" ht="12.75">
      <c r="A5" s="1">
        <v>0.15</v>
      </c>
      <c r="B5" s="2">
        <f ca="1">4-2*A5+RAND()+A5^2</f>
        <v>4.3983701355111045</v>
      </c>
      <c r="C5" s="2">
        <f t="shared" si="1"/>
        <v>3.865876133635857</v>
      </c>
      <c r="D5" s="2"/>
      <c r="E5" s="1">
        <v>0.15</v>
      </c>
      <c r="F5" s="2">
        <f t="shared" si="0"/>
        <v>0.5324940018752473</v>
      </c>
    </row>
    <row r="6" spans="1:6" ht="12.75">
      <c r="A6" s="1">
        <v>0.2</v>
      </c>
      <c r="B6" s="2">
        <f aca="true" ca="1" t="shared" si="2" ref="B6:B42">4-2*A6+RAND()+A6^2</f>
        <v>3.9993929200960703</v>
      </c>
      <c r="C6" s="2">
        <f t="shared" si="1"/>
        <v>3.8655751482549405</v>
      </c>
      <c r="D6" s="2"/>
      <c r="E6" s="1">
        <v>0.2</v>
      </c>
      <c r="F6" s="2">
        <f t="shared" si="0"/>
        <v>0.13381777184112975</v>
      </c>
    </row>
    <row r="7" spans="1:6" ht="12.75">
      <c r="A7" s="1">
        <v>0.25</v>
      </c>
      <c r="B7" s="2">
        <f ca="1">4-2*A7+RAND()+A7^2</f>
        <v>4.376721010399706</v>
      </c>
      <c r="C7" s="2">
        <f t="shared" si="1"/>
        <v>3.8652741628740235</v>
      </c>
      <c r="D7" s="2"/>
      <c r="E7" s="1">
        <v>0.25</v>
      </c>
      <c r="F7" s="2">
        <f t="shared" si="0"/>
        <v>0.5114468475256824</v>
      </c>
    </row>
    <row r="8" spans="1:6" ht="12.75">
      <c r="A8" s="1">
        <v>0.3</v>
      </c>
      <c r="B8" s="2">
        <f ca="1">4-2*A8+RAND()+A8^2</f>
        <v>4.046216565931209</v>
      </c>
      <c r="C8" s="2">
        <f t="shared" si="1"/>
        <v>3.8649731774931064</v>
      </c>
      <c r="D8" s="2"/>
      <c r="E8" s="1">
        <v>0.3</v>
      </c>
      <c r="F8" s="2">
        <f t="shared" si="0"/>
        <v>0.1812433884381024</v>
      </c>
    </row>
    <row r="9" spans="1:6" ht="12.75">
      <c r="A9" s="1">
        <v>0.35</v>
      </c>
      <c r="B9" s="2">
        <f ca="1" t="shared" si="2"/>
        <v>4.231695263504989</v>
      </c>
      <c r="C9" s="2">
        <f t="shared" si="1"/>
        <v>3.86467219211219</v>
      </c>
      <c r="D9" s="2"/>
      <c r="E9" s="1">
        <v>0.35</v>
      </c>
      <c r="F9" s="2">
        <f t="shared" si="0"/>
        <v>0.3670230713927989</v>
      </c>
    </row>
    <row r="10" spans="1:6" ht="12.75">
      <c r="A10" s="1">
        <v>0.4</v>
      </c>
      <c r="B10" s="2">
        <f ca="1" t="shared" si="2"/>
        <v>3.6780098824996097</v>
      </c>
      <c r="C10" s="2">
        <f t="shared" si="1"/>
        <v>3.8643712067312728</v>
      </c>
      <c r="D10" s="2"/>
      <c r="E10" s="1">
        <v>0.4</v>
      </c>
      <c r="F10" s="2">
        <f t="shared" si="0"/>
        <v>-0.18636132423166307</v>
      </c>
    </row>
    <row r="11" spans="1:6" ht="12.75">
      <c r="A11" s="1">
        <v>0.45</v>
      </c>
      <c r="B11" s="2">
        <f ca="1" t="shared" si="2"/>
        <v>3.6888830286636587</v>
      </c>
      <c r="C11" s="2">
        <f t="shared" si="1"/>
        <v>3.864070221350356</v>
      </c>
      <c r="D11" s="2"/>
      <c r="E11" s="1">
        <v>0.45</v>
      </c>
      <c r="F11" s="2">
        <f t="shared" si="0"/>
        <v>-0.17518719268669747</v>
      </c>
    </row>
    <row r="12" spans="1:6" ht="12.75">
      <c r="A12" s="1">
        <v>0.5</v>
      </c>
      <c r="B12" s="2">
        <f ca="1" t="shared" si="2"/>
        <v>4.129051505789903</v>
      </c>
      <c r="C12" s="2">
        <f t="shared" si="1"/>
        <v>3.863769235969439</v>
      </c>
      <c r="D12" s="2"/>
      <c r="E12" s="1">
        <v>0.5</v>
      </c>
      <c r="F12" s="2">
        <f t="shared" si="0"/>
        <v>0.26528226982046377</v>
      </c>
    </row>
    <row r="13" spans="1:6" ht="12.75">
      <c r="A13" s="1">
        <v>0.55</v>
      </c>
      <c r="B13" s="2">
        <f ca="1" t="shared" si="2"/>
        <v>3.578665362637039</v>
      </c>
      <c r="C13" s="2">
        <f t="shared" si="1"/>
        <v>3.863468250588522</v>
      </c>
      <c r="D13" s="2"/>
      <c r="E13" s="1">
        <v>0.55</v>
      </c>
      <c r="F13" s="2">
        <f t="shared" si="0"/>
        <v>-0.284802887951483</v>
      </c>
    </row>
    <row r="14" spans="1:6" ht="12.75">
      <c r="A14" s="1">
        <v>0.6</v>
      </c>
      <c r="B14" s="2">
        <f ca="1" t="shared" si="2"/>
        <v>3.6913534583592624</v>
      </c>
      <c r="C14" s="2">
        <f t="shared" si="1"/>
        <v>3.8631672652076054</v>
      </c>
      <c r="D14" s="2"/>
      <c r="E14" s="1">
        <v>0.6</v>
      </c>
      <c r="F14" s="2">
        <f t="shared" si="0"/>
        <v>-0.17181380684834302</v>
      </c>
    </row>
    <row r="15" spans="1:6" ht="12.75">
      <c r="A15" s="1">
        <v>0.65</v>
      </c>
      <c r="B15" s="2">
        <f ca="1" t="shared" si="2"/>
        <v>3.756141546319268</v>
      </c>
      <c r="C15" s="2">
        <f t="shared" si="1"/>
        <v>3.8628662798266884</v>
      </c>
      <c r="D15" s="2"/>
      <c r="E15" s="1">
        <v>0.65</v>
      </c>
      <c r="F15" s="2">
        <f t="shared" si="0"/>
        <v>-0.1067247335074204</v>
      </c>
    </row>
    <row r="16" spans="1:6" ht="12.75">
      <c r="A16" s="1">
        <v>0.7</v>
      </c>
      <c r="B16" s="2">
        <f ca="1" t="shared" si="2"/>
        <v>3.2949534015304742</v>
      </c>
      <c r="C16" s="2">
        <f t="shared" si="1"/>
        <v>3.862565294445772</v>
      </c>
      <c r="D16" s="2"/>
      <c r="E16" s="1">
        <v>0.7</v>
      </c>
      <c r="F16" s="2">
        <f t="shared" si="0"/>
        <v>-0.5676118929152976</v>
      </c>
    </row>
    <row r="17" spans="1:6" ht="12.75">
      <c r="A17" s="1">
        <v>0.75</v>
      </c>
      <c r="B17" s="2">
        <f ca="1" t="shared" si="2"/>
        <v>3.121183430788733</v>
      </c>
      <c r="C17" s="2">
        <f t="shared" si="1"/>
        <v>3.8622643090648547</v>
      </c>
      <c r="D17" s="2"/>
      <c r="E17" s="1">
        <v>0.75</v>
      </c>
      <c r="F17" s="2">
        <f t="shared" si="0"/>
        <v>-0.7410808782761218</v>
      </c>
    </row>
    <row r="18" spans="1:6" ht="12.75">
      <c r="A18" s="1">
        <v>0.8</v>
      </c>
      <c r="B18" s="2">
        <f ca="1" t="shared" si="2"/>
        <v>3.5813007761462723</v>
      </c>
      <c r="C18" s="2">
        <f t="shared" si="1"/>
        <v>3.8619633236839377</v>
      </c>
      <c r="D18" s="2"/>
      <c r="E18" s="1">
        <v>0.8</v>
      </c>
      <c r="F18" s="2">
        <f t="shared" si="0"/>
        <v>-0.2806625475376654</v>
      </c>
    </row>
    <row r="19" spans="1:6" ht="12.75">
      <c r="A19" s="1">
        <v>0.85</v>
      </c>
      <c r="B19" s="2">
        <f ca="1" t="shared" si="2"/>
        <v>3.348749532539805</v>
      </c>
      <c r="C19" s="2">
        <f t="shared" si="1"/>
        <v>3.861662338303021</v>
      </c>
      <c r="D19" s="2"/>
      <c r="E19" s="1">
        <v>0.85</v>
      </c>
      <c r="F19" s="2">
        <f t="shared" si="0"/>
        <v>-0.5129128057632162</v>
      </c>
    </row>
    <row r="20" spans="1:6" ht="12.75">
      <c r="A20" s="1">
        <v>0.9</v>
      </c>
      <c r="B20" s="2">
        <f ca="1" t="shared" si="2"/>
        <v>3.3179860734242177</v>
      </c>
      <c r="C20" s="2">
        <f t="shared" si="1"/>
        <v>3.861361352922104</v>
      </c>
      <c r="D20" s="2"/>
      <c r="E20" s="1">
        <v>0.9</v>
      </c>
      <c r="F20" s="2">
        <f t="shared" si="0"/>
        <v>-0.5433752794978863</v>
      </c>
    </row>
    <row r="21" spans="1:6" ht="12.75">
      <c r="A21" s="1">
        <v>0.95</v>
      </c>
      <c r="B21" s="2">
        <f ca="1" t="shared" si="2"/>
        <v>3.9450540992397145</v>
      </c>
      <c r="C21" s="2">
        <f t="shared" si="1"/>
        <v>3.8610603675411874</v>
      </c>
      <c r="D21" s="2"/>
      <c r="E21" s="1">
        <v>0.95</v>
      </c>
      <c r="F21" s="2">
        <f t="shared" si="0"/>
        <v>0.08399373169852709</v>
      </c>
    </row>
    <row r="22" spans="1:6" ht="12.75">
      <c r="A22" s="1">
        <v>1</v>
      </c>
      <c r="B22" s="2">
        <f ca="1" t="shared" si="2"/>
        <v>3.035135633237587</v>
      </c>
      <c r="C22" s="2">
        <f t="shared" si="1"/>
        <v>3.8607593821602704</v>
      </c>
      <c r="D22" s="2"/>
      <c r="E22" s="1">
        <v>1</v>
      </c>
      <c r="F22" s="2">
        <f t="shared" si="0"/>
        <v>-0.8256237489226832</v>
      </c>
    </row>
    <row r="23" spans="1:6" ht="12.75">
      <c r="A23" s="1">
        <v>1.05</v>
      </c>
      <c r="B23" s="2">
        <f ca="1" t="shared" si="2"/>
        <v>3.2808810263435952</v>
      </c>
      <c r="C23" s="2">
        <f t="shared" si="1"/>
        <v>3.8604583967793533</v>
      </c>
      <c r="D23" s="2"/>
      <c r="E23" s="1">
        <v>1.05</v>
      </c>
      <c r="F23" s="2">
        <f t="shared" si="0"/>
        <v>-0.5795773704357581</v>
      </c>
    </row>
    <row r="24" spans="1:6" ht="12.75">
      <c r="A24" s="1">
        <v>1.1</v>
      </c>
      <c r="B24" s="2">
        <f ca="1" t="shared" si="2"/>
        <v>3.2013867204493724</v>
      </c>
      <c r="C24" s="2">
        <f t="shared" si="1"/>
        <v>3.8601574113984367</v>
      </c>
      <c r="D24" s="2"/>
      <c r="E24" s="1">
        <v>1.1</v>
      </c>
      <c r="F24" s="2">
        <f t="shared" si="0"/>
        <v>-0.6587706909490643</v>
      </c>
    </row>
    <row r="25" spans="1:6" ht="12.75">
      <c r="A25" s="1">
        <v>1.15</v>
      </c>
      <c r="B25" s="2">
        <f ca="1" t="shared" si="2"/>
        <v>3.8428085332888804</v>
      </c>
      <c r="C25" s="2">
        <f t="shared" si="1"/>
        <v>3.8598564260175197</v>
      </c>
      <c r="D25" s="2"/>
      <c r="E25" s="1">
        <v>1.15</v>
      </c>
      <c r="F25" s="2">
        <f t="shared" si="0"/>
        <v>-0.01704789272863927</v>
      </c>
    </row>
    <row r="26" spans="1:6" ht="12.75">
      <c r="A26" s="1">
        <v>1.2</v>
      </c>
      <c r="B26" s="2">
        <f ca="1" t="shared" si="2"/>
        <v>3.5014324300946464</v>
      </c>
      <c r="C26" s="2">
        <f t="shared" si="1"/>
        <v>3.859555440636603</v>
      </c>
      <c r="D26" s="2"/>
      <c r="E26" s="1">
        <v>1.2</v>
      </c>
      <c r="F26" s="2">
        <f t="shared" si="0"/>
        <v>-0.3581230105419566</v>
      </c>
    </row>
    <row r="27" spans="1:6" ht="12.75">
      <c r="A27" s="1">
        <v>1.25</v>
      </c>
      <c r="B27" s="2">
        <f ca="1" t="shared" si="2"/>
        <v>4.00172295952234</v>
      </c>
      <c r="C27" s="2">
        <f t="shared" si="1"/>
        <v>3.859254455255686</v>
      </c>
      <c r="D27" s="2"/>
      <c r="E27" s="1">
        <v>1.25</v>
      </c>
      <c r="F27" s="2">
        <f t="shared" si="0"/>
        <v>0.1424685042666538</v>
      </c>
    </row>
    <row r="28" spans="1:6" ht="12.75">
      <c r="A28" s="1">
        <v>1.3</v>
      </c>
      <c r="B28" s="2">
        <f ca="1" t="shared" si="2"/>
        <v>3.4100124688992217</v>
      </c>
      <c r="C28" s="2">
        <f t="shared" si="1"/>
        <v>3.858953469874769</v>
      </c>
      <c r="D28" s="2"/>
      <c r="E28" s="1">
        <v>1.3</v>
      </c>
      <c r="F28" s="2">
        <f t="shared" si="0"/>
        <v>-0.44894100097554723</v>
      </c>
    </row>
    <row r="29" spans="1:6" ht="12.75">
      <c r="A29" s="1">
        <v>1.35</v>
      </c>
      <c r="B29" s="2">
        <f ca="1" t="shared" si="2"/>
        <v>3.1762840592578505</v>
      </c>
      <c r="C29" s="2">
        <f t="shared" si="1"/>
        <v>3.8586524844938523</v>
      </c>
      <c r="D29" s="2"/>
      <c r="E29" s="1">
        <v>1.35</v>
      </c>
      <c r="F29" s="2">
        <f t="shared" si="0"/>
        <v>-0.6823684252360018</v>
      </c>
    </row>
    <row r="30" spans="1:6" ht="12.75">
      <c r="A30" s="1">
        <v>1.4</v>
      </c>
      <c r="B30" s="2">
        <f ca="1" t="shared" si="2"/>
        <v>3.584572971349335</v>
      </c>
      <c r="C30" s="2">
        <f t="shared" si="1"/>
        <v>3.8583514991129353</v>
      </c>
      <c r="D30" s="2"/>
      <c r="E30" s="1">
        <v>1.4</v>
      </c>
      <c r="F30" s="2">
        <f t="shared" si="0"/>
        <v>-0.27377852776360045</v>
      </c>
    </row>
    <row r="31" spans="1:6" ht="12.75">
      <c r="A31" s="1">
        <v>1.45</v>
      </c>
      <c r="B31" s="2">
        <f ca="1" t="shared" si="2"/>
        <v>4.1449786218160085</v>
      </c>
      <c r="C31" s="2">
        <f t="shared" si="1"/>
        <v>3.8580505137320187</v>
      </c>
      <c r="D31" s="2"/>
      <c r="E31" s="1">
        <v>1.45</v>
      </c>
      <c r="F31" s="2">
        <f t="shared" si="0"/>
        <v>0.28692810808398983</v>
      </c>
    </row>
    <row r="32" spans="1:6" ht="12.75">
      <c r="A32" s="1">
        <v>1.5</v>
      </c>
      <c r="B32" s="2">
        <f ca="1" t="shared" si="2"/>
        <v>3.543871855014004</v>
      </c>
      <c r="C32" s="2">
        <f t="shared" si="1"/>
        <v>3.8577495283511016</v>
      </c>
      <c r="D32" s="2"/>
      <c r="E32" s="1">
        <v>1.5</v>
      </c>
      <c r="F32" s="2">
        <f t="shared" si="0"/>
        <v>-0.3138776733370978</v>
      </c>
    </row>
    <row r="33" spans="1:6" ht="12.75">
      <c r="A33" s="1">
        <v>1.55</v>
      </c>
      <c r="B33" s="2">
        <f ca="1" t="shared" si="2"/>
        <v>3.6293150925314333</v>
      </c>
      <c r="C33" s="2">
        <f t="shared" si="1"/>
        <v>3.8574485429701846</v>
      </c>
      <c r="D33" s="2"/>
      <c r="E33" s="1">
        <v>1.55</v>
      </c>
      <c r="F33" s="2">
        <f t="shared" si="0"/>
        <v>-0.22813345043875133</v>
      </c>
    </row>
    <row r="34" spans="1:6" ht="12.75">
      <c r="A34" s="1">
        <v>1.6</v>
      </c>
      <c r="B34" s="2">
        <f ca="1" t="shared" si="2"/>
        <v>4.222350751203849</v>
      </c>
      <c r="C34" s="2">
        <f t="shared" si="1"/>
        <v>3.857147557589268</v>
      </c>
      <c r="D34" s="2"/>
      <c r="E34" s="1">
        <v>1.6</v>
      </c>
      <c r="F34" s="2">
        <f t="shared" si="0"/>
        <v>0.365203193614581</v>
      </c>
    </row>
    <row r="35" spans="1:6" ht="12.75">
      <c r="A35" s="1">
        <v>1.65</v>
      </c>
      <c r="B35" s="2">
        <f ca="1" t="shared" si="2"/>
        <v>3.7805545729982986</v>
      </c>
      <c r="C35" s="2">
        <f t="shared" si="1"/>
        <v>3.856846572208351</v>
      </c>
      <c r="D35" s="2"/>
      <c r="E35" s="1">
        <v>1.65</v>
      </c>
      <c r="F35" s="2">
        <f t="shared" si="0"/>
        <v>-0.07629199921005236</v>
      </c>
    </row>
    <row r="36" spans="1:6" ht="12.75">
      <c r="A36" s="1">
        <v>1.7</v>
      </c>
      <c r="B36" s="2">
        <f ca="1" t="shared" si="2"/>
        <v>4.155288416291333</v>
      </c>
      <c r="C36" s="2">
        <f t="shared" si="1"/>
        <v>3.8565455868274343</v>
      </c>
      <c r="D36" s="2"/>
      <c r="E36" s="1">
        <v>1.7</v>
      </c>
      <c r="F36" s="2">
        <f t="shared" si="0"/>
        <v>0.2987428294638983</v>
      </c>
    </row>
    <row r="37" spans="1:6" ht="12.75">
      <c r="A37" s="1">
        <v>1.75</v>
      </c>
      <c r="B37" s="2">
        <f ca="1" t="shared" si="2"/>
        <v>3.571363397175446</v>
      </c>
      <c r="C37" s="2">
        <f t="shared" si="1"/>
        <v>3.8562446014465173</v>
      </c>
      <c r="D37" s="2"/>
      <c r="E37" s="1">
        <v>1.75</v>
      </c>
      <c r="F37" s="2">
        <f t="shared" si="0"/>
        <v>-0.2848812042710711</v>
      </c>
    </row>
    <row r="38" spans="1:6" ht="12.75">
      <c r="A38" s="1">
        <v>1.8</v>
      </c>
      <c r="B38" s="2">
        <f ca="1" t="shared" si="2"/>
        <v>3.898750660056663</v>
      </c>
      <c r="C38" s="2">
        <f t="shared" si="1"/>
        <v>3.8559436160656</v>
      </c>
      <c r="D38" s="2"/>
      <c r="E38" s="1">
        <v>1.8</v>
      </c>
      <c r="F38" s="2">
        <f t="shared" si="0"/>
        <v>0.04280704399106261</v>
      </c>
    </row>
    <row r="39" spans="1:6" ht="12.75">
      <c r="A39" s="1">
        <v>1.85</v>
      </c>
      <c r="B39" s="2">
        <f ca="1" t="shared" si="2"/>
        <v>4.124059416484361</v>
      </c>
      <c r="C39" s="2">
        <f t="shared" si="1"/>
        <v>3.8556426306846836</v>
      </c>
      <c r="D39" s="2"/>
      <c r="E39" s="1">
        <v>1.85</v>
      </c>
      <c r="F39" s="2">
        <f t="shared" si="0"/>
        <v>0.2684167857996771</v>
      </c>
    </row>
    <row r="40" spans="1:6" ht="12.75">
      <c r="A40" s="1">
        <v>1.9</v>
      </c>
      <c r="B40" s="2">
        <f ca="1" t="shared" si="2"/>
        <v>4.7363562929049845</v>
      </c>
      <c r="C40" s="2">
        <f t="shared" si="1"/>
        <v>3.8553416453037666</v>
      </c>
      <c r="D40" s="2"/>
      <c r="E40" s="1">
        <v>1.9</v>
      </c>
      <c r="F40" s="2">
        <f t="shared" si="0"/>
        <v>0.881014647601218</v>
      </c>
    </row>
    <row r="41" spans="1:6" ht="12.75">
      <c r="A41" s="1">
        <v>1.95</v>
      </c>
      <c r="B41" s="2">
        <f ca="1" t="shared" si="2"/>
        <v>4.8589796198483235</v>
      </c>
      <c r="C41" s="2">
        <f t="shared" si="1"/>
        <v>3.85504065992285</v>
      </c>
      <c r="D41" s="2"/>
      <c r="E41" s="1">
        <v>1.95</v>
      </c>
      <c r="F41" s="2">
        <f t="shared" si="0"/>
        <v>1.0039389599254736</v>
      </c>
    </row>
    <row r="42" spans="1:6" ht="12.75">
      <c r="A42" s="1">
        <v>2</v>
      </c>
      <c r="B42" s="2">
        <f ca="1" t="shared" si="2"/>
        <v>4.797673530387328</v>
      </c>
      <c r="C42" s="2">
        <f t="shared" si="1"/>
        <v>3.854739674541933</v>
      </c>
      <c r="D42" s="2"/>
      <c r="E42" s="1">
        <v>2</v>
      </c>
      <c r="F42" s="2">
        <f t="shared" si="0"/>
        <v>0.9429338558453955</v>
      </c>
    </row>
    <row r="44" ht="12.75">
      <c r="B44" s="2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="400" zoomScaleNormal="400" workbookViewId="0" topLeftCell="A1">
      <selection activeCell="B1" sqref="B1:B16384"/>
    </sheetView>
  </sheetViews>
  <sheetFormatPr defaultColWidth="11.00390625" defaultRowHeight="12.75"/>
  <cols>
    <col min="2" max="2" width="10.75390625" style="1" customWidth="1"/>
  </cols>
  <sheetData>
    <row r="1" spans="1:2" ht="12.75">
      <c r="A1">
        <v>1</v>
      </c>
      <c r="B1" s="1">
        <v>1.2</v>
      </c>
    </row>
    <row r="2" spans="1:2" ht="12.75">
      <c r="A2">
        <v>2</v>
      </c>
      <c r="B2" s="1">
        <v>2.01</v>
      </c>
    </row>
    <row r="3" spans="1:2" ht="12.75">
      <c r="A3">
        <v>3</v>
      </c>
      <c r="B3" s="1">
        <v>2.97</v>
      </c>
    </row>
    <row r="4" spans="1:2" ht="12.75">
      <c r="A4">
        <v>4</v>
      </c>
      <c r="B4" s="1">
        <v>3.95</v>
      </c>
    </row>
    <row r="5" spans="1:2" ht="12.75">
      <c r="A5">
        <v>5</v>
      </c>
      <c r="B5" s="1">
        <v>5.01</v>
      </c>
    </row>
    <row r="6" spans="1:2" ht="12.75">
      <c r="A6">
        <v>6</v>
      </c>
      <c r="B6" s="1">
        <v>6.08</v>
      </c>
    </row>
    <row r="7" spans="1:2" ht="12.75">
      <c r="A7">
        <v>7</v>
      </c>
      <c r="B7" s="1">
        <v>6.95</v>
      </c>
    </row>
    <row r="8" spans="1:2" ht="12.75">
      <c r="A8">
        <v>8</v>
      </c>
      <c r="B8" s="1">
        <v>8.15</v>
      </c>
    </row>
    <row r="9" spans="1:2" ht="12.75">
      <c r="A9">
        <v>9</v>
      </c>
      <c r="B9" s="1">
        <v>9</v>
      </c>
    </row>
    <row r="10" spans="1:2" ht="12.75">
      <c r="A10">
        <v>10</v>
      </c>
      <c r="B10" s="1">
        <v>10.13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Warner</dc:creator>
  <cp:keywords/>
  <dc:description/>
  <cp:lastModifiedBy>Robert Panoff</cp:lastModifiedBy>
  <dcterms:created xsi:type="dcterms:W3CDTF">2003-05-14T09:54:16Z</dcterms:created>
  <cp:category/>
  <cp:version/>
  <cp:contentType/>
  <cp:contentStatus/>
</cp:coreProperties>
</file>